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C:\Users\user12\Desktop\"/>
    </mc:Choice>
  </mc:AlternateContent>
  <xr:revisionPtr revIDLastSave="0" documentId="8_{03E7E9C2-0B45-4AB9-9C1D-840BD8F64B0A}" xr6:coauthVersionLast="44" xr6:coauthVersionMax="44" xr10:uidLastSave="{00000000-0000-0000-0000-000000000000}"/>
  <bookViews>
    <workbookView xWindow="-120" yWindow="-120" windowWidth="20730" windowHeight="11160" activeTab="1"/>
  </bookViews>
  <sheets>
    <sheet name="RATIOS" sheetId="1" r:id="rId1"/>
    <sheet name="EXAMPLE"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 i="2" l="1"/>
  <c r="E20" i="2" s="1"/>
  <c r="E50" i="2" s="1"/>
  <c r="D20" i="2"/>
  <c r="D49" i="2"/>
  <c r="F20" i="2"/>
  <c r="G20" i="2"/>
  <c r="D38" i="2"/>
  <c r="E38" i="2"/>
  <c r="F38" i="2"/>
  <c r="F57" i="2" s="1"/>
  <c r="G38" i="2"/>
  <c r="G57" i="2" s="1"/>
  <c r="F39" i="2"/>
  <c r="F61" i="2" s="1"/>
  <c r="G39" i="2"/>
  <c r="G61" i="2" s="1"/>
</calcChain>
</file>

<file path=xl/sharedStrings.xml><?xml version="1.0" encoding="utf-8"?>
<sst xmlns="http://schemas.openxmlformats.org/spreadsheetml/2006/main" count="166" uniqueCount="97">
  <si>
    <t>Η Βεβαίωση Μη Προβληματικής Επιχείρησης υποβάλλεται από ανεξάρτητο εγκεκριμένο λογιστή για σκοπούς παραχώρησης ενίσχυσης.</t>
  </si>
  <si>
    <r>
      <t xml:space="preserve">ΠΑΡΑΡΤΗΜΑ   </t>
    </r>
    <r>
      <rPr>
        <b/>
        <sz val="14"/>
        <color indexed="8"/>
        <rFont val="Times New Roman"/>
        <family val="1"/>
      </rPr>
      <t>ΜΕΘΟΔΟΣ ΥΠΟΛΟΓΙΣΜΟΥ ΔΕΙΚΤΩΝ ΓΙΑ ΚΑΘΟΡΙΣΜΟ ΠΡΟΒΛΗΜΑΤΙΚΗΣ ΕΠΙΧΕΙΡΗΣΗΣ</t>
    </r>
  </si>
  <si>
    <t>ΟΙΚΟΝΟΜΙΚΑ ΣΤΟΙΧΕΙΑ ΒΑΣΕΙ ΤΗΣ ΥΠΟΧΡΕΩΣΗΣ ΥΠΟΒΟΛΗΣ ΕΞΕΛΕΓΜΕΝΩΝ ΟΙΚΟΝΟΜΙΚΩΝ ΚΑΤΑΣΤΑΣΤΕΩΝ ΣΤΌ ΤΟ ΤΜΗΜΑ ΦΟΡΟΛΟΓΙΑΣ:</t>
  </si>
  <si>
    <t>ΕΛΛΗΝΙΚΗ ΕΚΔΟΣΗ</t>
  </si>
  <si>
    <t>ENGLISH VERSION</t>
  </si>
  <si>
    <t>€</t>
  </si>
  <si>
    <t>ΙΣΟΛΟΓΙΣΜΟΣ (EXTRACT)</t>
  </si>
  <si>
    <t>BALANCE SHEET (EXTRACT)</t>
  </si>
  <si>
    <t>ΜΕΤΟΧΙΚΟ ΚΕΦΑΛΑΙΟ ΚΑΙ ΑΠΟΘΕΜΑΤΙΚΑ</t>
  </si>
  <si>
    <t>SHARE CAPITAL AND RESERVES</t>
  </si>
  <si>
    <t>Εκδοθέν μετοχικό κεφάλαιο</t>
  </si>
  <si>
    <t xml:space="preserve">issued Share capital </t>
  </si>
  <si>
    <t>x</t>
  </si>
  <si>
    <t>Αποθεματικό υπέρ το άρτιο</t>
  </si>
  <si>
    <t>Share premium reserve</t>
  </si>
  <si>
    <t>Αποθεματικό επανεκτίμησης [κέρδος/(ζημιές)]</t>
  </si>
  <si>
    <t>Revaluation Reserve [surplus/(deficit)]</t>
  </si>
  <si>
    <t>x/(x)</t>
  </si>
  <si>
    <t>Αποθεματικό μείωσης κεφαλαίου</t>
  </si>
  <si>
    <t>Share capital reduction reserve</t>
  </si>
  <si>
    <t>Κέρδη που κρατήθηκαν/(συσσωρευμένες ζημιές)</t>
  </si>
  <si>
    <t>Retained earnings/(Accumulated losses)</t>
  </si>
  <si>
    <t>acummulates profit/(loss) for the year under review)</t>
  </si>
  <si>
    <t>Άλλα αποθεματικά</t>
  </si>
  <si>
    <t>other reserves</t>
  </si>
  <si>
    <r>
      <rPr>
        <b/>
        <sz val="14"/>
        <color indexed="10"/>
        <rFont val="Calibri"/>
        <family val="2"/>
      </rPr>
      <t>A</t>
    </r>
    <r>
      <rPr>
        <b/>
        <sz val="14"/>
        <color indexed="8"/>
        <rFont val="Calibri"/>
        <family val="2"/>
      </rPr>
      <t>= Ίδια κεφάλαια/(έλλειμμα)</t>
    </r>
  </si>
  <si>
    <r>
      <rPr>
        <b/>
        <sz val="14"/>
        <color indexed="10"/>
        <rFont val="Calibri"/>
        <family val="2"/>
      </rPr>
      <t>A</t>
    </r>
    <r>
      <rPr>
        <b/>
        <sz val="14"/>
        <color indexed="8"/>
        <rFont val="Calibri"/>
        <family val="2"/>
      </rPr>
      <t>=Total equity/(deficit)</t>
    </r>
  </si>
  <si>
    <t>Μη βραχυπρόθεσμες υποχρεώσεις</t>
  </si>
  <si>
    <t>Non current liabilities</t>
  </si>
  <si>
    <r>
      <rPr>
        <b/>
        <sz val="14"/>
        <color indexed="10"/>
        <rFont val="Calibri"/>
        <family val="2"/>
      </rPr>
      <t>C1</t>
    </r>
    <r>
      <rPr>
        <sz val="14"/>
        <color indexed="8"/>
        <rFont val="Calibri"/>
        <family val="2"/>
        <charset val="161"/>
      </rPr>
      <t>=Δανεισμός</t>
    </r>
  </si>
  <si>
    <r>
      <rPr>
        <b/>
        <sz val="14"/>
        <color indexed="10"/>
        <rFont val="Calibri"/>
        <family val="2"/>
      </rPr>
      <t>C1</t>
    </r>
    <r>
      <rPr>
        <sz val="14"/>
        <color indexed="8"/>
        <rFont val="Calibri"/>
        <family val="2"/>
        <charset val="161"/>
      </rPr>
      <t>= Borrowings</t>
    </r>
  </si>
  <si>
    <t xml:space="preserve">Βραχυπρόθεσμες υποχρεώσεις </t>
  </si>
  <si>
    <t>Current liabilities</t>
  </si>
  <si>
    <r>
      <rPr>
        <b/>
        <sz val="14"/>
        <color indexed="10"/>
        <rFont val="Calibri"/>
        <family val="2"/>
      </rPr>
      <t>C2</t>
    </r>
    <r>
      <rPr>
        <sz val="14"/>
        <color indexed="8"/>
        <rFont val="Calibri"/>
        <family val="2"/>
        <charset val="161"/>
      </rPr>
      <t>= Δανεισμός (μόνο δάνεια και leases, όχι τραπεζικά παρατραβήγματα/τρεχούμενοι)</t>
    </r>
  </si>
  <si>
    <r>
      <rPr>
        <b/>
        <sz val="14"/>
        <color indexed="10"/>
        <rFont val="Calibri"/>
        <family val="2"/>
      </rPr>
      <t>C2</t>
    </r>
    <r>
      <rPr>
        <sz val="14"/>
        <color indexed="8"/>
        <rFont val="Calibri"/>
        <family val="2"/>
        <charset val="161"/>
      </rPr>
      <t>= Borrowings (only short term borrowings/leases etc, not bank overdrafts/current accounts)</t>
    </r>
  </si>
  <si>
    <t>ΚΑΤΑΣΤΑΣΗ ΛΟΓΑΡΙΑΣΜΟΥ ΑΠΟΤΕΛΕΣΜΑΤΩΝ (EXTRACT)</t>
  </si>
  <si>
    <t>INCOME STATEMENT (EXTRACT)</t>
  </si>
  <si>
    <t>Κέρδος/(ζημιά) εργασιών</t>
  </si>
  <si>
    <t>Profit/(loss) from operations</t>
  </si>
  <si>
    <r>
      <rPr>
        <b/>
        <sz val="14"/>
        <color indexed="10"/>
        <rFont val="Arial"/>
        <family val="2"/>
      </rPr>
      <t>E</t>
    </r>
    <r>
      <rPr>
        <sz val="14"/>
        <color indexed="8"/>
        <rFont val="Arial"/>
        <family val="2"/>
      </rPr>
      <t>=Χρηματοδοτικά έξοδα</t>
    </r>
  </si>
  <si>
    <r>
      <rPr>
        <b/>
        <sz val="14"/>
        <color indexed="10"/>
        <rFont val="Arial"/>
        <family val="2"/>
      </rPr>
      <t>E</t>
    </r>
    <r>
      <rPr>
        <sz val="14"/>
        <color indexed="8"/>
        <rFont val="Arial"/>
        <family val="2"/>
      </rPr>
      <t>=Interest expense</t>
    </r>
  </si>
  <si>
    <t>Disclosed in notes to the financial statements:</t>
  </si>
  <si>
    <t xml:space="preserve"> (ΠΡΟΣOXH!!: Σε Ευρώ/όχι αριθμό μετοχών ΠΧ 10 000 ΜΕΤΟΧΕΣ ΓΙΑ 0,50 ΣΕΝΤ ΑΝΑ ΜΕΤΟΧΉ ΤΟΤΕ ΣΕ ΕΥΡΩ ΕΊΝΑΙ 5000 ΕΥΡΩ-ΑΥΤΌ ΕΊΝΑΙ ΤΟ ΝΟΥΜΕΡΟ ΠΟΥ ΘΕΛΟΥΜΕ)</t>
  </si>
  <si>
    <t>Intepretation:</t>
  </si>
  <si>
    <r>
      <t>Χρέος=</t>
    </r>
    <r>
      <rPr>
        <b/>
        <sz val="11"/>
        <color indexed="10"/>
        <rFont val="Calibri"/>
        <family val="2"/>
      </rPr>
      <t>C=C1+C2</t>
    </r>
  </si>
  <si>
    <r>
      <t>Debt=</t>
    </r>
    <r>
      <rPr>
        <b/>
        <sz val="11"/>
        <color indexed="10"/>
        <rFont val="Calibri"/>
        <family val="2"/>
      </rPr>
      <t>C=C1+C2</t>
    </r>
  </si>
  <si>
    <r>
      <rPr>
        <b/>
        <sz val="11"/>
        <color indexed="10"/>
        <rFont val="Calibri"/>
        <family val="2"/>
      </rPr>
      <t>D</t>
    </r>
    <r>
      <rPr>
        <sz val="11"/>
        <color theme="1"/>
        <rFont val="Calibri"/>
        <family val="2"/>
        <charset val="161"/>
        <scheme val="minor"/>
      </rPr>
      <t>=EBITDA=Κέρδος πρίν τους τόκους, φόρο, απόσβεση και απομείωση -&gt; συνήθως είναι το κέρδος/ζημιά εργασιών</t>
    </r>
  </si>
  <si>
    <r>
      <rPr>
        <b/>
        <sz val="11"/>
        <color indexed="10"/>
        <rFont val="Calibri"/>
        <family val="2"/>
      </rPr>
      <t>D</t>
    </r>
    <r>
      <rPr>
        <sz val="11"/>
        <color theme="1"/>
        <rFont val="Calibri"/>
        <family val="2"/>
        <charset val="161"/>
        <scheme val="minor"/>
      </rPr>
      <t>=EBITDA=Earnings before interest, tax, depreciation, amortization -&gt; this is usually the profit/(losses)  from operations</t>
    </r>
  </si>
  <si>
    <t>Στην περίπτωση επιχείρησης που είναι εταιρεία (περιορισμένης ευθύνης μετόχων ή μη):</t>
  </si>
  <si>
    <t>ΔΕΙΚΤΗΣ</t>
  </si>
  <si>
    <t>ή εάν πρόκειται για εταιρεία που τελεί υπο συλλογική πτώχευτική διαδικασία τότε θεωρείται προβληματική επιχείρηση και δεν μπορεί να χρηματοδοτηθεί (έστω κι αν ο δείκτης για προβληματική επιχείρηση δεν την αναδεικύει ως προβληματική)</t>
  </si>
  <si>
    <r>
      <t xml:space="preserve">Στην περίπτωση επιχείρησης που δεν είναι ΜΜΕ </t>
    </r>
    <r>
      <rPr>
        <b/>
        <u/>
        <sz val="14"/>
        <color indexed="8"/>
        <rFont val="Calibri"/>
        <family val="2"/>
      </rPr>
      <t>:</t>
    </r>
  </si>
  <si>
    <t>C/A&gt;7,5</t>
  </si>
  <si>
    <r>
      <t xml:space="preserve">Εάν  </t>
    </r>
    <r>
      <rPr>
        <sz val="11"/>
        <color indexed="10"/>
        <rFont val="Calibri"/>
        <family val="2"/>
      </rPr>
      <t>C&gt;7,5 x A</t>
    </r>
    <r>
      <rPr>
        <sz val="11"/>
        <color theme="1"/>
        <rFont val="Calibri"/>
        <family val="2"/>
        <charset val="161"/>
        <scheme val="minor"/>
      </rPr>
      <t xml:space="preserve"> τότε είναι προβληματική επιχείρηση και έτσι δεν θα χρηματοδοτηθεί </t>
    </r>
  </si>
  <si>
    <t>ΚΑΙ</t>
  </si>
  <si>
    <t>D/E&lt;1</t>
  </si>
  <si>
    <r>
      <t xml:space="preserve">Εάν  </t>
    </r>
    <r>
      <rPr>
        <sz val="11"/>
        <color indexed="10"/>
        <rFont val="Calibri"/>
        <family val="2"/>
      </rPr>
      <t>D&lt;1 x E</t>
    </r>
    <r>
      <rPr>
        <sz val="11"/>
        <color theme="1"/>
        <rFont val="Calibri"/>
        <family val="2"/>
        <charset val="161"/>
        <scheme val="minor"/>
      </rPr>
      <t xml:space="preserve"> τότε είναι προβληματική επιχείρηση και έτσι δεν θα χρηματοδοτηθεί </t>
    </r>
  </si>
  <si>
    <t>Ιnterest coverage ratio</t>
  </si>
  <si>
    <t>A/B&lt;(50%)</t>
  </si>
  <si>
    <t xml:space="preserve">τότε είναι προβληματική επιχείρηση και έτσι δεν θα χρηματοδοτηθεί </t>
  </si>
  <si>
    <t>√</t>
  </si>
  <si>
    <t>×</t>
  </si>
  <si>
    <t>επομένως θα χρηματοδοτηθεί</t>
  </si>
  <si>
    <t>επομένως δεν θα χρηματοδοτηθεί</t>
  </si>
  <si>
    <t>εφόσον και οι δύο προυποθέσεις  δεν την αναδυκνίουν προβληματική για το τελευταίο έτος η επιχείρηση δεν είναι προβληματική</t>
  </si>
  <si>
    <t>Final conclusion</t>
  </si>
  <si>
    <t>δεν είναι προβληματική</t>
  </si>
  <si>
    <t>μόνο για το ένα έτος είναι &lt;1</t>
  </si>
  <si>
    <t>n/a</t>
  </si>
  <si>
    <t>μόνο για το ένα έτος είναι &lt;7,5</t>
  </si>
  <si>
    <r>
      <t xml:space="preserve">Στην περίπτωση επιχείρησης που </t>
    </r>
    <r>
      <rPr>
        <b/>
        <u/>
        <sz val="11"/>
        <color indexed="8"/>
        <rFont val="Calibri"/>
        <family val="2"/>
        <charset val="161"/>
      </rPr>
      <t>δεν είναι ΜΜΕ για τα</t>
    </r>
    <r>
      <rPr>
        <b/>
        <u/>
        <sz val="11"/>
        <color indexed="10"/>
        <rFont val="Calibri"/>
        <family val="2"/>
      </rPr>
      <t xml:space="preserve"> δύο </t>
    </r>
    <r>
      <rPr>
        <b/>
        <u/>
        <sz val="11"/>
        <color indexed="8"/>
        <rFont val="Calibri"/>
        <family val="2"/>
        <charset val="161"/>
      </rPr>
      <t>τελευταία έτη:</t>
    </r>
  </si>
  <si>
    <t>προβληματική</t>
  </si>
  <si>
    <r>
      <t>Στην περίπτωση επιχείρησης που είναι</t>
    </r>
    <r>
      <rPr>
        <b/>
        <u/>
        <sz val="12"/>
        <color indexed="8"/>
        <rFont val="Calibri"/>
        <family val="2"/>
        <charset val="161"/>
      </rPr>
      <t xml:space="preserve"> ΜΜΕ (περιορισμένης ευθύνης μετόχων ή μη) (για το τελευταίο έτος λογαριασμών που έχουν υποχρέωση για υποβολή οι εταιρείες):</t>
    </r>
  </si>
  <si>
    <r>
      <rPr>
        <b/>
        <sz val="9"/>
        <color indexed="10"/>
        <rFont val="Arial"/>
        <family val="2"/>
      </rPr>
      <t>E</t>
    </r>
    <r>
      <rPr>
        <sz val="9"/>
        <color indexed="8"/>
        <rFont val="Arial"/>
        <family val="2"/>
      </rPr>
      <t>=Interest expense</t>
    </r>
  </si>
  <si>
    <r>
      <rPr>
        <b/>
        <sz val="11"/>
        <color indexed="10"/>
        <rFont val="Calibri"/>
        <family val="2"/>
      </rPr>
      <t>C2</t>
    </r>
    <r>
      <rPr>
        <sz val="11"/>
        <color theme="1"/>
        <rFont val="Calibri"/>
        <family val="2"/>
        <charset val="161"/>
        <scheme val="minor"/>
      </rPr>
      <t>= Borrowings (only short term borrowings/leases etc, not bank overdrafts/current accounts)</t>
    </r>
  </si>
  <si>
    <r>
      <rPr>
        <b/>
        <sz val="11"/>
        <color indexed="10"/>
        <rFont val="Calibri"/>
        <family val="2"/>
      </rPr>
      <t>C1</t>
    </r>
    <r>
      <rPr>
        <sz val="11"/>
        <color theme="1"/>
        <rFont val="Calibri"/>
        <family val="2"/>
        <charset val="161"/>
        <scheme val="minor"/>
      </rPr>
      <t>= Borrowings</t>
    </r>
  </si>
  <si>
    <r>
      <rPr>
        <b/>
        <sz val="11"/>
        <color indexed="10"/>
        <rFont val="Calibri"/>
        <family val="2"/>
      </rPr>
      <t>A</t>
    </r>
    <r>
      <rPr>
        <b/>
        <sz val="11"/>
        <color indexed="8"/>
        <rFont val="Calibri"/>
        <family val="2"/>
      </rPr>
      <t>=Total equity/(deficit)</t>
    </r>
  </si>
  <si>
    <t>Λογαριασμός μετόχων</t>
  </si>
  <si>
    <t>Έτος προτελευταίο ελεγμένο</t>
  </si>
  <si>
    <t>Έτος τελευταίο ελεγμένο</t>
  </si>
  <si>
    <t>Result</t>
  </si>
  <si>
    <t xml:space="preserve">Partnership </t>
  </si>
  <si>
    <t>Company A not under liquidation or bankruptcy</t>
  </si>
  <si>
    <t>ΟΙΚΟΝΟΜΙΚΑ ΣΤΟΙΧΕΙΑ:</t>
  </si>
  <si>
    <t>&lt;(50%)</t>
  </si>
  <si>
    <t>&gt;(50%)</t>
  </si>
  <si>
    <t>εφόσον Α/Β&gt;(50%) η επιχείρηση δεν είναι προβληματική</t>
  </si>
  <si>
    <t>εφόσον Α/Β&lt;(50%) η επιχείρηση  είναι προβληματική</t>
  </si>
  <si>
    <t>Company B not under liquidation or bankruptcy (Public Co)</t>
  </si>
  <si>
    <t>B= Issued/subscribed share capital</t>
  </si>
  <si>
    <r>
      <t xml:space="preserve">this is the amount of capital with which a company is </t>
    </r>
    <r>
      <rPr>
        <b/>
        <i/>
        <strike/>
        <sz val="11"/>
        <color indexed="10"/>
        <rFont val="Calibri"/>
        <family val="2"/>
      </rPr>
      <t xml:space="preserve">registered </t>
    </r>
    <r>
      <rPr>
        <i/>
        <strike/>
        <sz val="11"/>
        <color indexed="10"/>
        <rFont val="Calibri"/>
        <family val="2"/>
      </rPr>
      <t>with the registrar of companies</t>
    </r>
  </si>
  <si>
    <r>
      <rPr>
        <b/>
        <i/>
        <u/>
        <sz val="12"/>
        <color indexed="10"/>
        <rFont val="Arial"/>
        <family val="2"/>
      </rPr>
      <t>Subscribed share capital</t>
    </r>
    <r>
      <rPr>
        <i/>
        <sz val="12"/>
        <color indexed="10"/>
        <rFont val="Arial"/>
        <family val="2"/>
      </rPr>
      <t xml:space="preserve"> refers to the monetary value of all the shares for which investors have expressed an interest.This is to be used only in cases of public companies. For non listed companies the issued share capital shall be used</t>
    </r>
  </si>
  <si>
    <t xml:space="preserve">B=Εκδοθέν/Καλυφθέν μετοχικό κεφάλαιο </t>
  </si>
  <si>
    <t xml:space="preserve">Στις περιπτώσεις ΜΜΕ, η βεβαίωση θα πρέπει να αφορά το τελευταίο έτος για το οποίο ο αιτητής έχει υποχρέωση να υποβάλει λογαριασμούς στο Τμήμα Φορολογίας. Σε περίπτωση όπου προκύπτει ότι η επιχείρηση είναι «προβληματική», θα πρέπει να υποβάλλεται η πιο πάνω βεβαίωση και για το έτος που ακολουθεί το  2016 έτος για το οποίο ο αιτητής έχει υποχρέωση να υποβάλει λογαριασμούς στο Τμήμα Φορολογίας.  Σε περίπτωση όπου δεν υπάρχουν εξελεγμένες οικονομικές καταστάσεις, θα χρησιμοποιούνται οι μη εξελεγμένες καταστάσεις και μετά τον έλεγχο και την κατάθεση τους στις αρμόδιες αρχές θα γίνεται επιβεβαίωση εάν εμπίπτει ή όχι στην έννοια της «προβληματικής επιχείρησης». </t>
  </si>
  <si>
    <t xml:space="preserve">Οι επιχειρήσεις που δεν είναι ΜΜΕ, θα πρέπει να υποβάλουν τη πιο πάνω βεβαίωση για τα δύο τελευταία έτη για τα οποία ο αιτητής έχει υποχρέωση να υποβάλει λογαριασμούς στο Τμήμα Φορολογίας. Στη περίπτωση που εμπίπτουν στην έννοια της «προβληματικής» τότε θα πρέπει να υποβάλλουν γιατο τελευταίο έτος για το οποίο ο αιτητής έχει υποχρέωση να υποβάλει λογαριασμούς στο Τμήμα Φορολογίας και το έτος που το ακολουθεί. Για να κατηγοριοποιηθούν ως «προβληματικές» θα πρέπει να εμπίπτουν στην έννοια της «προβληματικής επιχείρησης» και στα δύο συνεχόμενα έτη.  </t>
  </si>
  <si>
    <t xml:space="preserve">Οι δύο τελευταίες ελεγμένες οκονομικές καταστάσεις για τις οποίες γίνεται η αξιολόγηση αφορούν στις οικονομικές καταστάσεις που έχουν υποχρέωση τα νομικά πρόσωπα να ετοιμάζουν και οι οποίες ελέγχονται από εγγεγραμμένους ελεγκτές και υποβάλλονται 15 μήνες μετά την λήξη του φορολογικού έτους.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</si>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</sst>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0\ &quot;€&quot;;[Red]\-#,##0\ &quot;€&quot;"/>
    <numFmt numFmtId="173" formatCode="0.0"/>
  </numFmts>
  <fonts count="49" x14ac:knownFonts="1">
    <font>
      <sz val="11"/>
      <color theme="1"/>
      <name val="Calibri"/>
      <family val="2"/>
      <charset val="161"/>
      <scheme val="minor"/>
    </font>
    <font>
      <b/>
      <u/>
      <sz val="14"/>
      <color indexed="8"/>
      <name val="Calibri"/>
      <family val="2"/>
    </font>
    <font>
      <b/>
      <sz val="14"/>
      <color indexed="8"/>
      <name val="Times New Roman"/>
      <family val="1"/>
    </font>
    <font>
      <sz val="14"/>
      <color indexed="8"/>
      <name val="Calibri"/>
      <family val="2"/>
      <charset val="161"/>
    </font>
    <font>
      <b/>
      <sz val="14"/>
      <color indexed="8"/>
      <name val="Calibri"/>
      <family val="2"/>
    </font>
    <font>
      <b/>
      <sz val="11"/>
      <color indexed="8"/>
      <name val="Calibri"/>
      <family val="2"/>
    </font>
    <font>
      <b/>
      <sz val="14"/>
      <color indexed="10"/>
      <name val="Calibri"/>
      <family val="2"/>
    </font>
    <font>
      <sz val="14"/>
      <color indexed="8"/>
      <name val="Arial"/>
      <family val="2"/>
    </font>
    <font>
      <b/>
      <sz val="14"/>
      <color indexed="10"/>
      <name val="Arial"/>
      <family val="2"/>
    </font>
    <font>
      <sz val="11"/>
      <color indexed="10"/>
      <name val="Calibri"/>
      <family val="2"/>
    </font>
    <font>
      <b/>
      <sz val="11"/>
      <color indexed="10"/>
      <name val="Calibri"/>
      <family val="2"/>
    </font>
    <font>
      <sz val="20"/>
      <name val="Agency FB"/>
      <family val="2"/>
    </font>
    <font>
      <b/>
      <u/>
      <sz val="11"/>
      <color indexed="10"/>
      <name val="Calibri"/>
      <family val="2"/>
    </font>
    <font>
      <b/>
      <u/>
      <sz val="11"/>
      <color indexed="8"/>
      <name val="Calibri"/>
      <family val="2"/>
      <charset val="161"/>
    </font>
    <font>
      <b/>
      <u/>
      <sz val="12"/>
      <color indexed="8"/>
      <name val="Calibri"/>
      <family val="2"/>
      <charset val="161"/>
    </font>
    <font>
      <sz val="9"/>
      <color indexed="8"/>
      <name val="Arial"/>
      <family val="2"/>
    </font>
    <font>
      <b/>
      <sz val="9"/>
      <color indexed="10"/>
      <name val="Arial"/>
      <family val="2"/>
    </font>
    <font>
      <i/>
      <strike/>
      <sz val="11"/>
      <color indexed="10"/>
      <name val="Calibri"/>
      <family val="2"/>
    </font>
    <font>
      <b/>
      <i/>
      <strike/>
      <sz val="11"/>
      <color indexed="10"/>
      <name val="Calibri"/>
      <family val="2"/>
    </font>
    <font>
      <i/>
      <sz val="12"/>
      <color indexed="10"/>
      <name val="Arial"/>
      <family val="2"/>
    </font>
    <font>
      <b/>
      <i/>
      <u/>
      <sz val="12"/>
      <color indexed="10"/>
      <name val="Arial"/>
      <family val="2"/>
    </font>
    <font>
      <sz val="11"/>
      <color theme="1"/>
      <name val="Calibri"/>
      <family val="2"/>
      <charset val="161"/>
      <scheme val="minor"/>
    </font>
    <font>
      <sz val="11"/>
      <color theme="1"/>
      <name val="Calibri"/>
      <family val="2"/>
      <scheme val="minor"/>
    </font>
    <font>
      <b/>
      <sz val="11"/>
      <color theme="1"/>
      <name val="Calibri"/>
      <family val="2"/>
      <scheme val="minor"/>
    </font>
    <font>
      <sz val="11"/>
      <color rgb="FFFF0000"/>
      <name val="Calibri"/>
      <family val="2"/>
      <scheme val="minor"/>
    </font>
    <font>
      <b/>
      <u/>
      <sz val="14"/>
      <color theme="1"/>
      <name val="Calibri"/>
      <family val="2"/>
      <scheme val="minor"/>
    </font>
    <font>
      <sz val="14"/>
      <color theme="1"/>
      <name val="Calibri"/>
      <family val="2"/>
      <charset val="161"/>
      <scheme val="minor"/>
    </font>
    <font>
      <b/>
      <sz val="14"/>
      <color theme="1"/>
      <name val="Calibri"/>
      <family val="2"/>
      <scheme val="minor"/>
    </font>
    <font>
      <sz val="14"/>
      <color theme="1"/>
      <name val="Calibri"/>
      <family val="2"/>
    </font>
    <font>
      <sz val="14"/>
      <color theme="1"/>
      <name val="Calibri"/>
      <family val="2"/>
      <scheme val="minor"/>
    </font>
    <font>
      <sz val="14"/>
      <color theme="1"/>
      <name val="Arial"/>
      <family val="2"/>
    </font>
    <font>
      <sz val="11"/>
      <color theme="1"/>
      <name val="Arial"/>
      <family val="2"/>
    </font>
    <font>
      <b/>
      <i/>
      <sz val="11"/>
      <color theme="1"/>
      <name val="Arial"/>
      <family val="2"/>
    </font>
    <font>
      <b/>
      <i/>
      <sz val="11"/>
      <color theme="1"/>
      <name val="Calibri"/>
      <family val="2"/>
      <scheme val="minor"/>
    </font>
    <font>
      <b/>
      <sz val="11"/>
      <color rgb="FFFF0000"/>
      <name val="Calibri"/>
      <family val="2"/>
      <scheme val="minor"/>
    </font>
    <font>
      <sz val="20"/>
      <color rgb="FFFF0000"/>
      <name val="Agency FB"/>
      <family val="2"/>
    </font>
    <font>
      <sz val="20"/>
      <color theme="1"/>
      <name val="Agency FB"/>
      <family val="2"/>
    </font>
    <font>
      <i/>
      <sz val="11"/>
      <color theme="1"/>
      <name val="Calibri"/>
      <family val="2"/>
      <scheme val="minor"/>
    </font>
    <font>
      <b/>
      <u/>
      <sz val="11"/>
      <color rgb="FFFF0000"/>
      <name val="Calibri"/>
      <family val="2"/>
      <scheme val="minor"/>
    </font>
    <font>
      <sz val="9"/>
      <color theme="1"/>
      <name val="Arial"/>
      <family val="2"/>
    </font>
    <font>
      <b/>
      <u/>
      <sz val="11"/>
      <color theme="1"/>
      <name val="Calibri"/>
      <family val="2"/>
      <scheme val="minor"/>
    </font>
    <font>
      <sz val="11"/>
      <color theme="1"/>
      <name val="Calibri"/>
      <family val="2"/>
    </font>
    <font>
      <sz val="10"/>
      <color theme="1"/>
      <name val="Calibri"/>
      <family val="2"/>
      <charset val="161"/>
      <scheme val="minor"/>
    </font>
    <font>
      <b/>
      <sz val="10"/>
      <color theme="1"/>
      <name val="Calibri"/>
      <family val="2"/>
      <scheme val="minor"/>
    </font>
    <font>
      <b/>
      <sz val="16"/>
      <color theme="1"/>
      <name val="Calibri"/>
      <family val="2"/>
      <scheme val="minor"/>
    </font>
    <font>
      <b/>
      <sz val="11"/>
      <color rgb="FFFF0000"/>
      <name val="Calibri"/>
      <family val="2"/>
      <charset val="161"/>
      <scheme val="minor"/>
    </font>
    <font>
      <b/>
      <sz val="10"/>
      <color rgb="FFFF0000"/>
      <name val="Calibri"/>
      <family val="2"/>
      <scheme val="minor"/>
    </font>
    <font>
      <i/>
      <strike/>
      <sz val="11"/>
      <color rgb="FFFF0000"/>
      <name val="Calibri"/>
      <family val="2"/>
      <scheme val="minor"/>
    </font>
    <font>
      <i/>
      <sz val="12"/>
      <color rgb="FFFF0000"/>
      <name val="Arial"/>
      <family val="2"/>
    </font>
  </fonts>
  <fills count="6">
    <fill>
      <patternFill patternType="none"/>
    </fill>
    <fill>
      <patternFill patternType="gray125"/>
    </fill>
    <fill>
      <patternFill patternType="solid">
        <fgColor theme="0" tint="-0.24994659260841701"/>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21" fillId="0" borderId="0" applyFont="0" applyFill="0" applyBorder="0" applyAlignment="0" applyProtection="0"/>
  </cellStyleXfs>
  <cellXfs count="130">
    <xf numFmtId="0" fontId="0" fillId="0" borderId="0" xfId="0"/>
    <xf numFmtId="0" fontId="0" fillId="0" borderId="0" xfId="0" applyAlignment="1">
      <alignment wrapText="1"/>
    </xf>
    <xf numFmtId="0" fontId="25" fillId="0" borderId="0" xfId="0" applyFont="1"/>
    <xf numFmtId="0" fontId="26" fillId="0" borderId="0" xfId="0" applyFont="1"/>
    <xf numFmtId="0" fontId="26" fillId="0" borderId="0" xfId="0" applyFont="1" applyAlignment="1">
      <alignment wrapText="1"/>
    </xf>
    <xf numFmtId="0" fontId="27" fillId="0" borderId="0" xfId="0" applyFont="1"/>
    <xf numFmtId="0" fontId="23" fillId="0" borderId="0" xfId="0" applyFont="1" applyAlignment="1">
      <alignment wrapText="1"/>
    </xf>
    <xf numFmtId="0" fontId="27" fillId="2" borderId="1" xfId="0" applyFont="1" applyFill="1" applyBorder="1"/>
    <xf numFmtId="0" fontId="27" fillId="2" borderId="2" xfId="0" applyFont="1" applyFill="1" applyBorder="1"/>
    <xf numFmtId="0" fontId="28" fillId="0" borderId="0" xfId="0" applyFont="1"/>
    <xf numFmtId="0" fontId="27" fillId="0" borderId="3" xfId="0" applyFont="1" applyFill="1" applyBorder="1"/>
    <xf numFmtId="0" fontId="27" fillId="0" borderId="4" xfId="0" applyFont="1" applyFill="1" applyBorder="1"/>
    <xf numFmtId="0" fontId="25" fillId="2" borderId="3" xfId="0" applyFont="1" applyFill="1" applyBorder="1"/>
    <xf numFmtId="0" fontId="25" fillId="2" borderId="4" xfId="0" applyFont="1" applyFill="1" applyBorder="1"/>
    <xf numFmtId="0" fontId="25" fillId="0" borderId="5" xfId="0" applyFont="1" applyFill="1" applyBorder="1"/>
    <xf numFmtId="0" fontId="25" fillId="0" borderId="6" xfId="0" applyFont="1" applyFill="1" applyBorder="1"/>
    <xf numFmtId="0" fontId="26" fillId="0" borderId="5" xfId="0" applyFont="1" applyFill="1" applyBorder="1"/>
    <xf numFmtId="0" fontId="26" fillId="0" borderId="6" xfId="0" applyFont="1" applyFill="1" applyBorder="1"/>
    <xf numFmtId="0" fontId="26" fillId="0" borderId="5" xfId="0" applyFont="1" applyBorder="1" applyAlignment="1">
      <alignment wrapText="1"/>
    </xf>
    <xf numFmtId="0" fontId="26" fillId="0" borderId="6" xfId="0" applyFont="1" applyBorder="1" applyAlignment="1">
      <alignment wrapText="1"/>
    </xf>
    <xf numFmtId="0" fontId="29" fillId="0" borderId="5" xfId="0" applyFont="1" applyBorder="1" applyAlignment="1">
      <alignment wrapText="1"/>
    </xf>
    <xf numFmtId="0" fontId="27" fillId="0" borderId="5" xfId="0" applyFont="1" applyBorder="1" applyAlignment="1">
      <alignment wrapText="1"/>
    </xf>
    <xf numFmtId="0" fontId="27" fillId="0" borderId="6" xfId="0" applyFont="1" applyBorder="1" applyAlignment="1">
      <alignment wrapText="1"/>
    </xf>
    <xf numFmtId="0" fontId="27" fillId="0" borderId="7" xfId="0" applyFont="1" applyBorder="1" applyAlignment="1">
      <alignment wrapText="1"/>
    </xf>
    <xf numFmtId="0" fontId="27" fillId="0" borderId="8" xfId="0" applyFont="1" applyBorder="1" applyAlignment="1">
      <alignment wrapText="1"/>
    </xf>
    <xf numFmtId="0" fontId="26" fillId="0" borderId="9" xfId="0" applyFont="1" applyBorder="1"/>
    <xf numFmtId="0" fontId="26" fillId="0" borderId="10" xfId="0" applyFont="1" applyBorder="1"/>
    <xf numFmtId="0" fontId="29" fillId="0" borderId="6" xfId="0" applyFont="1" applyBorder="1" applyAlignment="1">
      <alignment wrapText="1"/>
    </xf>
    <xf numFmtId="0" fontId="30" fillId="0" borderId="0" xfId="0" applyFont="1"/>
    <xf numFmtId="0" fontId="25" fillId="2" borderId="1" xfId="0" applyFont="1" applyFill="1" applyBorder="1" applyAlignment="1">
      <alignment wrapText="1"/>
    </xf>
    <xf numFmtId="0" fontId="25" fillId="2" borderId="2" xfId="0" applyFont="1" applyFill="1" applyBorder="1"/>
    <xf numFmtId="0" fontId="30" fillId="0" borderId="11" xfId="0" applyFont="1" applyBorder="1"/>
    <xf numFmtId="0" fontId="30" fillId="0" borderId="12" xfId="0" applyFont="1" applyBorder="1"/>
    <xf numFmtId="0" fontId="30" fillId="0" borderId="13" xfId="0" applyFont="1" applyBorder="1"/>
    <xf numFmtId="0" fontId="30" fillId="0" borderId="14" xfId="0" applyFont="1" applyBorder="1"/>
    <xf numFmtId="0" fontId="0" fillId="0" borderId="0" xfId="0" applyFont="1"/>
    <xf numFmtId="0" fontId="31" fillId="0" borderId="0" xfId="0" applyFont="1"/>
    <xf numFmtId="0" fontId="0" fillId="0" borderId="0" xfId="0" applyFont="1" applyAlignment="1">
      <alignment wrapText="1"/>
    </xf>
    <xf numFmtId="0" fontId="32" fillId="0" borderId="0" xfId="0" applyFont="1"/>
    <xf numFmtId="0" fontId="22" fillId="0" borderId="15" xfId="0" applyFont="1" applyBorder="1" applyAlignment="1">
      <alignment wrapText="1"/>
    </xf>
    <xf numFmtId="0" fontId="33" fillId="0" borderId="0" xfId="0" applyFont="1"/>
    <xf numFmtId="0" fontId="22" fillId="0" borderId="0" xfId="0" applyFont="1" applyAlignment="1">
      <alignment wrapText="1"/>
    </xf>
    <xf numFmtId="0" fontId="23" fillId="2" borderId="16" xfId="0" applyFont="1" applyFill="1" applyBorder="1"/>
    <xf numFmtId="0" fontId="23" fillId="0" borderId="16" xfId="0" applyFont="1" applyBorder="1"/>
    <xf numFmtId="0" fontId="0" fillId="0" borderId="0" xfId="0" quotePrefix="1"/>
    <xf numFmtId="0" fontId="0" fillId="0" borderId="0" xfId="0" applyBorder="1"/>
    <xf numFmtId="0" fontId="34" fillId="0" borderId="0" xfId="0" applyFont="1" applyBorder="1"/>
    <xf numFmtId="0" fontId="0" fillId="0" borderId="0" xfId="0" applyBorder="1" applyAlignment="1">
      <alignment wrapText="1"/>
    </xf>
    <xf numFmtId="0" fontId="0" fillId="0" borderId="0" xfId="0" applyAlignment="1">
      <alignment wrapText="1"/>
    </xf>
    <xf numFmtId="0" fontId="11" fillId="0" borderId="0" xfId="0" applyFont="1" applyBorder="1" applyAlignment="1">
      <alignment horizontal="center"/>
    </xf>
    <xf numFmtId="0" fontId="35" fillId="0" borderId="14" xfId="0" applyFont="1" applyBorder="1" applyAlignment="1">
      <alignment horizontal="center"/>
    </xf>
    <xf numFmtId="0" fontId="36" fillId="0" borderId="17" xfId="0" applyFont="1" applyBorder="1" applyAlignment="1">
      <alignment horizontal="center"/>
    </xf>
    <xf numFmtId="0" fontId="35" fillId="0" borderId="18" xfId="0" applyFont="1" applyBorder="1" applyAlignment="1">
      <alignment horizontal="center"/>
    </xf>
    <xf numFmtId="0" fontId="36" fillId="0" borderId="18" xfId="0" applyFont="1" applyBorder="1" applyAlignment="1">
      <alignment horizontal="center"/>
    </xf>
    <xf numFmtId="0" fontId="0" fillId="0" borderId="19" xfId="0" applyBorder="1"/>
    <xf numFmtId="0" fontId="0" fillId="0" borderId="13" xfId="0" applyBorder="1"/>
    <xf numFmtId="0" fontId="0" fillId="0" borderId="12"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11" xfId="0" applyBorder="1"/>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xf numFmtId="0" fontId="37" fillId="0" borderId="26" xfId="0" applyFont="1" applyBorder="1"/>
    <xf numFmtId="0" fontId="0" fillId="0" borderId="27" xfId="0" applyBorder="1" applyAlignment="1">
      <alignment wrapText="1"/>
    </xf>
    <xf numFmtId="0" fontId="0" fillId="0" borderId="28" xfId="0" applyBorder="1"/>
    <xf numFmtId="0" fontId="0" fillId="0" borderId="29" xfId="0" applyBorder="1"/>
    <xf numFmtId="0" fontId="0" fillId="0" borderId="20" xfId="0" applyBorder="1"/>
    <xf numFmtId="0" fontId="0" fillId="0" borderId="21" xfId="0" applyBorder="1"/>
    <xf numFmtId="0" fontId="0" fillId="0" borderId="29" xfId="0" applyBorder="1" applyAlignment="1">
      <alignment wrapText="1"/>
    </xf>
    <xf numFmtId="0" fontId="38" fillId="0" borderId="0" xfId="0" applyFont="1" applyBorder="1"/>
    <xf numFmtId="173" fontId="0" fillId="0" borderId="29" xfId="0" applyNumberFormat="1" applyBorder="1"/>
    <xf numFmtId="0" fontId="0" fillId="0" borderId="21" xfId="0" quotePrefix="1" applyBorder="1"/>
    <xf numFmtId="9" fontId="21" fillId="0" borderId="21" xfId="1" quotePrefix="1" applyNumberFormat="1" applyFont="1" applyBorder="1"/>
    <xf numFmtId="9" fontId="21" fillId="0" borderId="21" xfId="1" quotePrefix="1" applyFont="1" applyBorder="1"/>
    <xf numFmtId="172" fontId="0" fillId="0" borderId="29" xfId="0" applyNumberFormat="1" applyBorder="1"/>
    <xf numFmtId="172" fontId="0" fillId="0" borderId="20" xfId="0" applyNumberFormat="1" applyBorder="1"/>
    <xf numFmtId="172" fontId="0" fillId="0" borderId="21" xfId="0" applyNumberFormat="1" applyBorder="1"/>
    <xf numFmtId="0" fontId="39" fillId="0" borderId="0" xfId="0" applyFont="1"/>
    <xf numFmtId="0" fontId="39" fillId="0" borderId="19" xfId="0" applyFont="1" applyBorder="1"/>
    <xf numFmtId="0" fontId="39" fillId="0" borderId="0" xfId="0" applyFont="1" applyBorder="1"/>
    <xf numFmtId="0" fontId="23" fillId="0" borderId="28" xfId="0" applyFont="1" applyFill="1" applyBorder="1"/>
    <xf numFmtId="0" fontId="40" fillId="2" borderId="30" xfId="0" applyFont="1" applyFill="1" applyBorder="1"/>
    <xf numFmtId="0" fontId="22" fillId="0" borderId="31" xfId="0" applyFont="1" applyBorder="1" applyAlignment="1">
      <alignment wrapText="1"/>
    </xf>
    <xf numFmtId="0" fontId="23" fillId="0" borderId="31" xfId="0" applyFont="1" applyBorder="1" applyAlignment="1">
      <alignment wrapText="1"/>
    </xf>
    <xf numFmtId="172" fontId="0" fillId="0" borderId="21" xfId="0" applyNumberFormat="1" applyBorder="1" applyAlignment="1">
      <alignment wrapText="1"/>
    </xf>
    <xf numFmtId="172" fontId="0" fillId="0" borderId="32" xfId="0" applyNumberFormat="1" applyBorder="1"/>
    <xf numFmtId="172" fontId="0" fillId="0" borderId="33" xfId="0" applyNumberFormat="1" applyBorder="1"/>
    <xf numFmtId="172" fontId="0" fillId="0" borderId="34" xfId="0" applyNumberFormat="1" applyBorder="1"/>
    <xf numFmtId="0" fontId="23" fillId="0" borderId="35" xfId="0" applyFont="1" applyBorder="1" applyAlignment="1">
      <alignment wrapText="1"/>
    </xf>
    <xf numFmtId="0" fontId="0" fillId="0" borderId="31" xfId="0" applyBorder="1" applyAlignment="1">
      <alignment wrapText="1"/>
    </xf>
    <xf numFmtId="0" fontId="0" fillId="0" borderId="31" xfId="0" applyFill="1" applyBorder="1"/>
    <xf numFmtId="0" fontId="40" fillId="0" borderId="31" xfId="0" applyFont="1" applyFill="1" applyBorder="1"/>
    <xf numFmtId="0" fontId="41" fillId="0" borderId="21" xfId="0" applyFont="1" applyBorder="1"/>
    <xf numFmtId="0" fontId="40" fillId="2" borderId="28" xfId="0" applyFont="1" applyFill="1" applyBorder="1"/>
    <xf numFmtId="0" fontId="41" fillId="0" borderId="29" xfId="0" applyFont="1" applyBorder="1"/>
    <xf numFmtId="0" fontId="41" fillId="0" borderId="20" xfId="0" applyFont="1" applyBorder="1"/>
    <xf numFmtId="0" fontId="23" fillId="2" borderId="30" xfId="0" applyFont="1" applyFill="1" applyBorder="1"/>
    <xf numFmtId="0" fontId="0" fillId="0" borderId="29" xfId="0" applyBorder="1" applyAlignment="1">
      <alignment horizontal="center"/>
    </xf>
    <xf numFmtId="0" fontId="42" fillId="0" borderId="20" xfId="0" applyFont="1" applyBorder="1" applyAlignment="1">
      <alignment wrapText="1"/>
    </xf>
    <xf numFmtId="0" fontId="42" fillId="0" borderId="29" xfId="0" applyFont="1" applyBorder="1" applyAlignment="1">
      <alignment wrapText="1"/>
    </xf>
    <xf numFmtId="0" fontId="42" fillId="0" borderId="21" xfId="0" applyFont="1" applyBorder="1" applyAlignment="1">
      <alignment wrapText="1"/>
    </xf>
    <xf numFmtId="0" fontId="23" fillId="0" borderId="0" xfId="0" applyFont="1"/>
    <xf numFmtId="0" fontId="43" fillId="0" borderId="36" xfId="0" applyFont="1" applyBorder="1" applyAlignment="1">
      <alignment wrapText="1"/>
    </xf>
    <xf numFmtId="0" fontId="44" fillId="3" borderId="16" xfId="0" applyFont="1" applyFill="1" applyBorder="1"/>
    <xf numFmtId="0" fontId="44" fillId="3" borderId="0" xfId="0" applyFont="1" applyFill="1" applyAlignment="1">
      <alignment wrapText="1"/>
    </xf>
    <xf numFmtId="0" fontId="45" fillId="4" borderId="20" xfId="0" applyFont="1" applyFill="1" applyBorder="1"/>
    <xf numFmtId="0" fontId="45" fillId="4" borderId="29" xfId="0" applyFont="1" applyFill="1" applyBorder="1" applyAlignment="1">
      <alignment wrapText="1"/>
    </xf>
    <xf numFmtId="0" fontId="46" fillId="0" borderId="36" xfId="0" applyFont="1" applyFill="1" applyBorder="1" applyAlignment="1">
      <alignment wrapText="1"/>
    </xf>
    <xf numFmtId="0" fontId="24" fillId="0" borderId="37" xfId="0" applyFont="1" applyFill="1" applyBorder="1" applyAlignment="1">
      <alignment wrapText="1"/>
    </xf>
    <xf numFmtId="0" fontId="47" fillId="0" borderId="0" xfId="0" applyFont="1" applyAlignment="1">
      <alignment wrapText="1"/>
    </xf>
    <xf numFmtId="0" fontId="24" fillId="0" borderId="15" xfId="0" applyFont="1" applyFill="1" applyBorder="1" applyAlignment="1">
      <alignment wrapText="1"/>
    </xf>
    <xf numFmtId="0" fontId="24" fillId="0" borderId="38" xfId="0" applyFont="1" applyFill="1" applyBorder="1" applyAlignment="1">
      <alignment wrapText="1"/>
    </xf>
    <xf numFmtId="172" fontId="0" fillId="5" borderId="21" xfId="0" applyNumberFormat="1" applyFill="1" applyBorder="1"/>
    <xf numFmtId="0" fontId="0" fillId="5" borderId="31" xfId="0" applyFill="1" applyBorder="1" applyAlignment="1">
      <alignment wrapText="1"/>
    </xf>
    <xf numFmtId="9" fontId="21" fillId="5" borderId="21" xfId="1" quotePrefix="1" applyFont="1" applyFill="1" applyBorder="1"/>
    <xf numFmtId="0" fontId="25" fillId="0" borderId="0" xfId="0" applyFont="1" applyAlignment="1">
      <alignment horizontal="left" wrapText="1"/>
    </xf>
    <xf numFmtId="0" fontId="0" fillId="0" borderId="0" xfId="0" applyBorder="1" applyAlignment="1">
      <alignment wrapText="1"/>
    </xf>
    <xf numFmtId="0" fontId="0" fillId="0" borderId="0" xfId="0" applyAlignment="1">
      <alignment wrapText="1"/>
    </xf>
    <xf numFmtId="0" fontId="0" fillId="0" borderId="0" xfId="0" applyFont="1" applyAlignment="1">
      <alignment wrapText="1"/>
    </xf>
    <xf numFmtId="0" fontId="29" fillId="0" borderId="0" xfId="0" applyFont="1" applyAlignment="1">
      <alignment horizontal="left" wrapText="1"/>
    </xf>
    <xf numFmtId="0" fontId="48" fillId="0" borderId="0" xfId="0" applyFont="1" applyAlignment="1">
      <alignment horizontal="left" wrapText="1"/>
    </xf>
    <xf numFmtId="0" fontId="48" fillId="0" borderId="12" xfId="0" applyFont="1" applyBorder="1" applyAlignment="1">
      <alignment horizontal="left" wrapText="1"/>
    </xf>
    <xf numFmtId="0" fontId="0" fillId="0" borderId="31" xfId="0" applyBorder="1" applyAlignment="1">
      <alignment horizontal="center"/>
    </xf>
    <xf numFmtId="0" fontId="0" fillId="0" borderId="39" xfId="0" applyBorder="1" applyAlignment="1">
      <alignment horizontal="center"/>
    </xf>
    <xf numFmtId="0" fontId="43" fillId="0" borderId="31" xfId="0" applyFont="1" applyBorder="1" applyAlignment="1">
      <alignment horizontal="center" wrapText="1"/>
    </xf>
    <xf numFmtId="0" fontId="23" fillId="0" borderId="39" xfId="0" applyFont="1" applyBorder="1" applyAlignment="1">
      <alignment wrapText="1"/>
    </xf>
    <xf numFmtId="0" fontId="44" fillId="3" borderId="40" xfId="0" applyFont="1" applyFill="1" applyBorder="1" applyAlignment="1">
      <alignment horizontal="center"/>
    </xf>
    <xf numFmtId="0" fontId="44" fillId="3" borderId="41"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6"/>
  <sheetViews>
    <sheetView topLeftCell="A73" zoomScale="80" zoomScaleNormal="80" zoomScaleSheetLayoutView="85" workbookViewId="0">
      <selection activeCell="E4" sqref="E4"/>
    </sheetView>
  </sheetViews>
  <sheetFormatPr defaultRowHeight="15" x14ac:dyDescent="0.25"/>
  <cols>
    <col min="1" max="1" width="3" customWidth="1"/>
    <col min="2" max="2" width="17.85546875" customWidth="1"/>
    <col min="3" max="3" width="44.85546875" customWidth="1"/>
    <col min="4" max="4" width="56.85546875" customWidth="1"/>
    <col min="6" max="6" width="17.85546875" style="1" customWidth="1"/>
    <col min="7" max="7" width="28.5703125" customWidth="1"/>
    <col min="8" max="8" width="30.7109375" customWidth="1"/>
    <col min="9" max="9" width="33.7109375" customWidth="1"/>
  </cols>
  <sheetData>
    <row r="2" spans="2:8" ht="33" customHeight="1" x14ac:dyDescent="0.25">
      <c r="B2" s="120" t="s">
        <v>0</v>
      </c>
      <c r="C2" s="120"/>
      <c r="D2" s="120"/>
    </row>
    <row r="3" spans="2:8" ht="96" customHeight="1" x14ac:dyDescent="0.25">
      <c r="B3" s="120" t="s">
        <v>93</v>
      </c>
      <c r="C3" s="119"/>
      <c r="D3" s="119"/>
    </row>
    <row r="4" spans="2:8" ht="85.9" customHeight="1" x14ac:dyDescent="0.25">
      <c r="B4" s="120" t="s">
        <v>94</v>
      </c>
      <c r="C4" s="120"/>
      <c r="D4" s="120"/>
      <c r="E4" t="s">
        <v>96</v>
      </c>
    </row>
    <row r="5" spans="2:8" x14ac:dyDescent="0.25">
      <c r="B5" s="119"/>
      <c r="C5" s="119"/>
      <c r="D5" s="119"/>
    </row>
    <row r="7" spans="2:8" ht="18.75" x14ac:dyDescent="0.3">
      <c r="B7" s="2" t="s">
        <v>1</v>
      </c>
      <c r="C7" s="2"/>
      <c r="D7" s="3"/>
      <c r="E7" s="3"/>
      <c r="F7" s="4"/>
      <c r="G7" s="3"/>
    </row>
    <row r="8" spans="2:8" ht="18.75" x14ac:dyDescent="0.3">
      <c r="B8" s="2"/>
      <c r="C8" s="2"/>
      <c r="D8" s="3"/>
      <c r="E8" s="3"/>
      <c r="F8" s="4"/>
      <c r="G8" s="3"/>
    </row>
    <row r="9" spans="2:8" ht="20.25" customHeight="1" x14ac:dyDescent="0.3">
      <c r="B9" s="117" t="s">
        <v>2</v>
      </c>
      <c r="C9" s="117"/>
      <c r="D9" s="117"/>
      <c r="E9" s="117"/>
      <c r="F9" s="117"/>
      <c r="G9" s="117"/>
    </row>
    <row r="10" spans="2:8" ht="18.75" x14ac:dyDescent="0.3">
      <c r="B10" s="5"/>
      <c r="C10" s="3"/>
      <c r="D10" s="3"/>
      <c r="E10" s="3"/>
      <c r="F10" s="4"/>
      <c r="G10" s="3"/>
    </row>
    <row r="11" spans="2:8" ht="55.9" customHeight="1" x14ac:dyDescent="0.3">
      <c r="B11" s="121" t="s">
        <v>95</v>
      </c>
      <c r="C11" s="121"/>
      <c r="D11" s="121"/>
      <c r="E11" s="121"/>
      <c r="F11" s="121"/>
      <c r="G11" s="121"/>
      <c r="H11" s="6"/>
    </row>
    <row r="12" spans="2:8" ht="18.75" x14ac:dyDescent="0.3">
      <c r="B12" s="5"/>
      <c r="C12" s="3"/>
      <c r="D12" s="3"/>
      <c r="E12" s="3"/>
      <c r="F12" s="4"/>
      <c r="G12" s="3"/>
    </row>
    <row r="13" spans="2:8" ht="19.5" thickBot="1" x14ac:dyDescent="0.35">
      <c r="B13" s="5"/>
      <c r="C13" s="3"/>
      <c r="D13" s="3"/>
      <c r="E13" s="3"/>
      <c r="F13" s="4"/>
      <c r="G13" s="3"/>
    </row>
    <row r="14" spans="2:8" ht="18.75" x14ac:dyDescent="0.3">
      <c r="B14" s="3"/>
      <c r="C14" s="7" t="s">
        <v>3</v>
      </c>
      <c r="D14" s="8" t="s">
        <v>4</v>
      </c>
      <c r="E14" s="9" t="s">
        <v>5</v>
      </c>
      <c r="F14" s="4"/>
      <c r="G14" s="3"/>
    </row>
    <row r="15" spans="2:8" ht="18.75" x14ac:dyDescent="0.3">
      <c r="B15" s="3"/>
      <c r="C15" s="10"/>
      <c r="D15" s="11"/>
      <c r="E15" s="9"/>
      <c r="F15" s="4"/>
      <c r="G15" s="3"/>
    </row>
    <row r="16" spans="2:8" ht="18.75" x14ac:dyDescent="0.3">
      <c r="B16" s="3"/>
      <c r="C16" s="12" t="s">
        <v>6</v>
      </c>
      <c r="D16" s="13" t="s">
        <v>7</v>
      </c>
      <c r="E16" s="9"/>
      <c r="F16" s="4"/>
      <c r="G16" s="3"/>
    </row>
    <row r="17" spans="2:7" ht="18.75" x14ac:dyDescent="0.3">
      <c r="B17" s="3"/>
      <c r="C17" s="10"/>
      <c r="D17" s="11"/>
      <c r="E17" s="9"/>
      <c r="F17" s="4"/>
      <c r="G17" s="3"/>
    </row>
    <row r="18" spans="2:7" ht="18.75" x14ac:dyDescent="0.3">
      <c r="B18" s="3"/>
      <c r="C18" s="14" t="s">
        <v>8</v>
      </c>
      <c r="D18" s="15" t="s">
        <v>9</v>
      </c>
      <c r="E18" s="3"/>
      <c r="F18" s="4"/>
      <c r="G18" s="3"/>
    </row>
    <row r="19" spans="2:7" ht="18.75" x14ac:dyDescent="0.3">
      <c r="B19" s="3"/>
      <c r="C19" s="16"/>
      <c r="D19" s="17"/>
      <c r="E19" s="3"/>
      <c r="F19" s="4"/>
      <c r="G19" s="3"/>
    </row>
    <row r="20" spans="2:7" ht="18.75" x14ac:dyDescent="0.3">
      <c r="B20" s="3"/>
      <c r="C20" s="18" t="s">
        <v>10</v>
      </c>
      <c r="D20" s="19" t="s">
        <v>11</v>
      </c>
      <c r="E20" s="3" t="s">
        <v>12</v>
      </c>
      <c r="F20" s="4"/>
      <c r="G20" s="3"/>
    </row>
    <row r="21" spans="2:7" ht="18.75" x14ac:dyDescent="0.3">
      <c r="B21" s="3"/>
      <c r="C21" s="18" t="s">
        <v>13</v>
      </c>
      <c r="D21" s="19" t="s">
        <v>14</v>
      </c>
      <c r="E21" s="3" t="s">
        <v>12</v>
      </c>
      <c r="F21" s="4"/>
      <c r="G21" s="3"/>
    </row>
    <row r="22" spans="2:7" ht="37.5" customHeight="1" x14ac:dyDescent="0.3">
      <c r="B22" s="3"/>
      <c r="C22" s="20" t="s">
        <v>15</v>
      </c>
      <c r="D22" s="19" t="s">
        <v>16</v>
      </c>
      <c r="E22" s="3" t="s">
        <v>17</v>
      </c>
      <c r="F22" s="4"/>
      <c r="G22" s="3"/>
    </row>
    <row r="23" spans="2:7" ht="18.75" x14ac:dyDescent="0.3">
      <c r="B23" s="3"/>
      <c r="C23" s="18" t="s">
        <v>18</v>
      </c>
      <c r="D23" s="19" t="s">
        <v>19</v>
      </c>
      <c r="E23" s="3" t="s">
        <v>12</v>
      </c>
      <c r="F23" s="4"/>
      <c r="G23" s="3"/>
    </row>
    <row r="24" spans="2:7" ht="75" x14ac:dyDescent="0.3">
      <c r="B24" s="3"/>
      <c r="C24" s="21" t="s">
        <v>20</v>
      </c>
      <c r="D24" s="22" t="s">
        <v>21</v>
      </c>
      <c r="E24" s="3" t="s">
        <v>17</v>
      </c>
      <c r="F24" s="4" t="s">
        <v>22</v>
      </c>
      <c r="G24" s="3"/>
    </row>
    <row r="25" spans="2:7" ht="18.75" x14ac:dyDescent="0.3">
      <c r="B25" s="3"/>
      <c r="C25" s="18" t="s">
        <v>23</v>
      </c>
      <c r="D25" s="19" t="s">
        <v>24</v>
      </c>
      <c r="E25" s="3" t="s">
        <v>12</v>
      </c>
      <c r="F25" s="4"/>
      <c r="G25" s="3"/>
    </row>
    <row r="26" spans="2:7" ht="18.75" x14ac:dyDescent="0.3">
      <c r="B26" s="3"/>
      <c r="C26" s="18"/>
      <c r="D26" s="19"/>
      <c r="E26" s="3"/>
      <c r="F26" s="4"/>
      <c r="G26" s="3"/>
    </row>
    <row r="27" spans="2:7" ht="19.5" thickBot="1" x14ac:dyDescent="0.35">
      <c r="B27" s="3"/>
      <c r="C27" s="23" t="s">
        <v>25</v>
      </c>
      <c r="D27" s="24" t="s">
        <v>26</v>
      </c>
      <c r="E27" s="25" t="s">
        <v>17</v>
      </c>
      <c r="F27" s="4"/>
      <c r="G27" s="3"/>
    </row>
    <row r="28" spans="2:7" ht="18.75" x14ac:dyDescent="0.3">
      <c r="B28" s="3"/>
      <c r="C28" s="26"/>
      <c r="D28" s="26"/>
      <c r="E28" s="3"/>
      <c r="F28" s="4"/>
      <c r="G28" s="3"/>
    </row>
    <row r="29" spans="2:7" ht="18.75" x14ac:dyDescent="0.3">
      <c r="B29" s="3"/>
      <c r="C29" s="21" t="s">
        <v>27</v>
      </c>
      <c r="D29" s="22" t="s">
        <v>28</v>
      </c>
      <c r="E29" s="3"/>
      <c r="F29" s="4"/>
      <c r="G29" s="3"/>
    </row>
    <row r="30" spans="2:7" ht="18.75" x14ac:dyDescent="0.3">
      <c r="B30" s="3"/>
      <c r="C30" s="20" t="s">
        <v>29</v>
      </c>
      <c r="D30" s="27" t="s">
        <v>30</v>
      </c>
      <c r="E30" s="3" t="s">
        <v>12</v>
      </c>
      <c r="F30" s="4"/>
      <c r="G30" s="3"/>
    </row>
    <row r="31" spans="2:7" ht="18.75" x14ac:dyDescent="0.3">
      <c r="B31" s="3"/>
      <c r="C31" s="26"/>
      <c r="D31" s="26"/>
      <c r="E31" s="3"/>
      <c r="F31" s="4"/>
      <c r="G31" s="3"/>
    </row>
    <row r="32" spans="2:7" ht="18.75" x14ac:dyDescent="0.3">
      <c r="B32" s="3"/>
      <c r="C32" s="21" t="s">
        <v>31</v>
      </c>
      <c r="D32" s="22" t="s">
        <v>32</v>
      </c>
      <c r="E32" s="3"/>
      <c r="F32" s="4"/>
      <c r="G32" s="3"/>
    </row>
    <row r="33" spans="2:9" ht="55.5" customHeight="1" x14ac:dyDescent="0.3">
      <c r="B33" s="3"/>
      <c r="C33" s="20" t="s">
        <v>33</v>
      </c>
      <c r="D33" s="27" t="s">
        <v>34</v>
      </c>
      <c r="E33" s="3" t="s">
        <v>12</v>
      </c>
      <c r="F33" s="4"/>
      <c r="G33" s="3"/>
    </row>
    <row r="34" spans="2:9" ht="19.5" thickBot="1" x14ac:dyDescent="0.35">
      <c r="B34" s="3"/>
      <c r="C34" s="28"/>
      <c r="D34" s="28"/>
      <c r="E34" s="3"/>
      <c r="F34" s="4"/>
      <c r="G34" s="3"/>
    </row>
    <row r="35" spans="2:9" ht="37.5" x14ac:dyDescent="0.3">
      <c r="B35" s="3"/>
      <c r="C35" s="29" t="s">
        <v>35</v>
      </c>
      <c r="D35" s="30" t="s">
        <v>36</v>
      </c>
      <c r="E35" s="3"/>
      <c r="F35" s="4"/>
      <c r="G35" s="3"/>
    </row>
    <row r="36" spans="2:9" ht="18.75" x14ac:dyDescent="0.3">
      <c r="B36" s="3"/>
      <c r="C36" s="10"/>
      <c r="D36" s="11"/>
      <c r="E36" s="3"/>
      <c r="F36" s="4"/>
      <c r="G36" s="3"/>
    </row>
    <row r="37" spans="2:9" ht="18.75" x14ac:dyDescent="0.3">
      <c r="B37" s="3"/>
      <c r="C37" s="31" t="s">
        <v>37</v>
      </c>
      <c r="D37" s="32" t="s">
        <v>38</v>
      </c>
      <c r="E37" s="3" t="s">
        <v>17</v>
      </c>
      <c r="F37" s="4"/>
      <c r="G37" s="3"/>
    </row>
    <row r="38" spans="2:9" ht="19.5" thickBot="1" x14ac:dyDescent="0.35">
      <c r="B38" s="3"/>
      <c r="C38" s="33" t="s">
        <v>39</v>
      </c>
      <c r="D38" s="34" t="s">
        <v>40</v>
      </c>
      <c r="E38" s="3" t="s">
        <v>12</v>
      </c>
      <c r="F38" s="4"/>
      <c r="G38" s="3"/>
    </row>
    <row r="39" spans="2:9" ht="18.75" x14ac:dyDescent="0.3">
      <c r="B39" s="3"/>
      <c r="C39" s="28"/>
      <c r="D39" s="28"/>
      <c r="E39" s="3"/>
      <c r="F39" s="4"/>
      <c r="G39" s="3"/>
    </row>
    <row r="40" spans="2:9" x14ac:dyDescent="0.25">
      <c r="B40" s="35"/>
      <c r="C40" s="36"/>
      <c r="D40" s="36"/>
      <c r="E40" s="35"/>
      <c r="F40" s="37"/>
      <c r="G40" s="35"/>
    </row>
    <row r="41" spans="2:9" ht="15.75" thickBot="1" x14ac:dyDescent="0.3">
      <c r="B41" s="35"/>
      <c r="C41" s="38" t="s">
        <v>41</v>
      </c>
      <c r="D41" s="36"/>
      <c r="E41" s="35"/>
      <c r="F41" s="37"/>
      <c r="G41" s="35"/>
    </row>
    <row r="42" spans="2:9" ht="99.75" customHeight="1" thickBot="1" x14ac:dyDescent="0.3">
      <c r="B42" s="35"/>
      <c r="C42" s="112" t="s">
        <v>92</v>
      </c>
      <c r="D42" s="113" t="s">
        <v>89</v>
      </c>
      <c r="E42" s="35" t="s">
        <v>12</v>
      </c>
      <c r="F42" s="111" t="s">
        <v>90</v>
      </c>
      <c r="G42" s="122" t="s">
        <v>91</v>
      </c>
      <c r="H42" s="123"/>
      <c r="I42" s="39" t="s">
        <v>42</v>
      </c>
    </row>
    <row r="43" spans="2:9" x14ac:dyDescent="0.25">
      <c r="B43" s="35"/>
      <c r="C43" s="35"/>
      <c r="D43" s="35"/>
      <c r="E43" s="35"/>
      <c r="F43" s="37"/>
      <c r="G43" s="35"/>
    </row>
    <row r="44" spans="2:9" x14ac:dyDescent="0.25">
      <c r="C44" s="40" t="s">
        <v>43</v>
      </c>
    </row>
    <row r="45" spans="2:9" x14ac:dyDescent="0.25">
      <c r="C45" t="s">
        <v>44</v>
      </c>
      <c r="D45" t="s">
        <v>45</v>
      </c>
    </row>
    <row r="46" spans="2:9" ht="45" x14ac:dyDescent="0.25">
      <c r="C46" s="41" t="s">
        <v>46</v>
      </c>
      <c r="D46" s="41" t="s">
        <v>47</v>
      </c>
    </row>
    <row r="49" spans="2:7" ht="42.75" customHeight="1" x14ac:dyDescent="0.3">
      <c r="B49" s="117" t="s">
        <v>48</v>
      </c>
      <c r="C49" s="117"/>
      <c r="D49" s="117"/>
      <c r="E49" s="117"/>
      <c r="F49" s="117"/>
      <c r="G49" s="117"/>
    </row>
    <row r="50" spans="2:7" ht="15.75" thickBot="1" x14ac:dyDescent="0.3"/>
    <row r="51" spans="2:7" ht="15.75" thickBot="1" x14ac:dyDescent="0.3">
      <c r="B51" s="42" t="s">
        <v>49</v>
      </c>
    </row>
    <row r="52" spans="2:7" ht="15.75" thickBot="1" x14ac:dyDescent="0.3"/>
    <row r="53" spans="2:7" ht="63.75" thickBot="1" x14ac:dyDescent="0.4">
      <c r="B53" s="105" t="s">
        <v>58</v>
      </c>
      <c r="C53" s="106" t="s">
        <v>59</v>
      </c>
      <c r="D53" s="1"/>
      <c r="E53" s="44"/>
    </row>
    <row r="54" spans="2:7" x14ac:dyDescent="0.25">
      <c r="B54" s="45"/>
      <c r="C54" s="1"/>
      <c r="D54" s="1"/>
      <c r="E54" s="44"/>
    </row>
    <row r="55" spans="2:7" ht="63" customHeight="1" x14ac:dyDescent="0.25">
      <c r="B55" s="118" t="s">
        <v>50</v>
      </c>
      <c r="C55" s="119"/>
      <c r="D55" s="1"/>
      <c r="E55" s="44"/>
    </row>
    <row r="57" spans="2:7" ht="18.75" x14ac:dyDescent="0.3">
      <c r="B57" s="2" t="s">
        <v>51</v>
      </c>
    </row>
    <row r="58" spans="2:7" ht="15.75" thickBot="1" x14ac:dyDescent="0.3"/>
    <row r="59" spans="2:7" ht="15.75" thickBot="1" x14ac:dyDescent="0.3">
      <c r="B59" s="42" t="s">
        <v>49</v>
      </c>
    </row>
    <row r="60" spans="2:7" ht="15.75" thickBot="1" x14ac:dyDescent="0.3"/>
    <row r="61" spans="2:7" ht="30.75" thickBot="1" x14ac:dyDescent="0.3">
      <c r="B61" s="43" t="s">
        <v>52</v>
      </c>
      <c r="C61" s="1" t="s">
        <v>53</v>
      </c>
    </row>
    <row r="62" spans="2:7" x14ac:dyDescent="0.25">
      <c r="B62" s="45"/>
      <c r="C62" s="1"/>
    </row>
    <row r="63" spans="2:7" x14ac:dyDescent="0.25">
      <c r="B63" s="46" t="s">
        <v>54</v>
      </c>
      <c r="C63" s="1"/>
    </row>
    <row r="64" spans="2:7" ht="15.75" thickBot="1" x14ac:dyDescent="0.3">
      <c r="C64" s="1"/>
    </row>
    <row r="65" spans="2:3" ht="38.25" customHeight="1" thickBot="1" x14ac:dyDescent="0.3">
      <c r="B65" s="43" t="s">
        <v>55</v>
      </c>
      <c r="C65" s="1" t="s">
        <v>56</v>
      </c>
    </row>
    <row r="66" spans="2:3" x14ac:dyDescent="0.25">
      <c r="C66" t="s">
        <v>57</v>
      </c>
    </row>
  </sheetData>
  <mergeCells count="9">
    <mergeCell ref="B49:G49"/>
    <mergeCell ref="B55:C55"/>
    <mergeCell ref="B2:D2"/>
    <mergeCell ref="B3:D3"/>
    <mergeCell ref="B4:D4"/>
    <mergeCell ref="B5:D5"/>
    <mergeCell ref="B9:G9"/>
    <mergeCell ref="B11:G11"/>
    <mergeCell ref="G42:H42"/>
  </mergeCells>
  <pageMargins left="0.70866141732283472" right="0.70866141732283472" top="0.74803149606299213" bottom="0.74803149606299213" header="0.31496062992125984" footer="0.31496062992125984"/>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8"/>
  <sheetViews>
    <sheetView tabSelected="1" zoomScale="90" zoomScaleNormal="90" workbookViewId="0">
      <selection activeCell="E3" sqref="E3"/>
    </sheetView>
  </sheetViews>
  <sheetFormatPr defaultRowHeight="15" x14ac:dyDescent="0.25"/>
  <cols>
    <col min="1" max="1" width="3" customWidth="1"/>
    <col min="2" max="2" width="14.7109375" customWidth="1"/>
    <col min="3" max="3" width="43.5703125" customWidth="1"/>
    <col min="4" max="4" width="15.7109375" customWidth="1"/>
    <col min="5" max="5" width="17.5703125" style="48" customWidth="1"/>
    <col min="6" max="6" width="18" customWidth="1"/>
    <col min="7" max="7" width="10.5703125" customWidth="1"/>
    <col min="8" max="8" width="20.42578125" customWidth="1"/>
    <col min="9" max="9" width="14.7109375" style="48" customWidth="1"/>
  </cols>
  <sheetData>
    <row r="2" spans="2:9" ht="18.75" x14ac:dyDescent="0.3">
      <c r="B2" s="2" t="s">
        <v>83</v>
      </c>
    </row>
    <row r="3" spans="2:9" ht="76.5" customHeight="1" x14ac:dyDescent="0.25">
      <c r="B3" s="103"/>
      <c r="D3" s="104" t="s">
        <v>82</v>
      </c>
      <c r="E3" s="109" t="s">
        <v>88</v>
      </c>
      <c r="F3" s="126" t="s">
        <v>81</v>
      </c>
      <c r="G3" s="127"/>
      <c r="H3" s="124" t="s">
        <v>80</v>
      </c>
      <c r="I3" s="125"/>
    </row>
    <row r="4" spans="2:9" ht="44.25" customHeight="1" thickBot="1" x14ac:dyDescent="0.3">
      <c r="B4" s="103"/>
      <c r="D4" s="102" t="s">
        <v>79</v>
      </c>
      <c r="E4" s="102" t="s">
        <v>79</v>
      </c>
      <c r="F4" s="100" t="s">
        <v>79</v>
      </c>
      <c r="G4" s="101" t="s">
        <v>78</v>
      </c>
      <c r="H4" s="100"/>
      <c r="I4" s="99"/>
    </row>
    <row r="5" spans="2:9" x14ac:dyDescent="0.25">
      <c r="C5" s="98" t="s">
        <v>4</v>
      </c>
      <c r="D5" s="94" t="s">
        <v>5</v>
      </c>
      <c r="E5" s="94" t="s">
        <v>5</v>
      </c>
      <c r="F5" s="97" t="s">
        <v>5</v>
      </c>
      <c r="G5" s="96" t="s">
        <v>5</v>
      </c>
      <c r="H5" s="68"/>
      <c r="I5" s="70"/>
    </row>
    <row r="6" spans="2:9" x14ac:dyDescent="0.25">
      <c r="C6" s="82"/>
      <c r="D6" s="94"/>
      <c r="E6" s="58"/>
      <c r="F6" s="68"/>
      <c r="G6" s="67"/>
      <c r="H6" s="68"/>
      <c r="I6" s="70"/>
    </row>
    <row r="7" spans="2:9" x14ac:dyDescent="0.25">
      <c r="C7" s="95" t="s">
        <v>7</v>
      </c>
      <c r="D7" s="94"/>
      <c r="E7" s="58"/>
      <c r="F7" s="68"/>
      <c r="G7" s="67"/>
      <c r="H7" s="68"/>
      <c r="I7" s="70"/>
    </row>
    <row r="8" spans="2:9" x14ac:dyDescent="0.25">
      <c r="C8" s="82"/>
      <c r="D8" s="94"/>
      <c r="E8" s="58"/>
      <c r="F8" s="68"/>
      <c r="G8" s="67"/>
      <c r="H8" s="68"/>
      <c r="I8" s="70"/>
    </row>
    <row r="9" spans="2:9" x14ac:dyDescent="0.25">
      <c r="C9" s="93" t="s">
        <v>9</v>
      </c>
      <c r="D9" s="69"/>
      <c r="E9" s="58"/>
      <c r="F9" s="68"/>
      <c r="G9" s="67"/>
      <c r="H9" s="68"/>
      <c r="I9" s="70"/>
    </row>
    <row r="10" spans="2:9" x14ac:dyDescent="0.25">
      <c r="C10" s="92"/>
      <c r="D10" s="69"/>
      <c r="E10" s="58"/>
      <c r="F10" s="68"/>
      <c r="G10" s="67"/>
      <c r="H10" s="68"/>
      <c r="I10" s="70"/>
    </row>
    <row r="11" spans="2:9" x14ac:dyDescent="0.25">
      <c r="C11" s="92" t="s">
        <v>77</v>
      </c>
      <c r="D11" s="69"/>
      <c r="E11" s="58"/>
      <c r="F11" s="77">
        <v>5000</v>
      </c>
      <c r="G11" s="76">
        <v>3000</v>
      </c>
      <c r="H11" s="68"/>
      <c r="I11" s="70"/>
    </row>
    <row r="12" spans="2:9" x14ac:dyDescent="0.25">
      <c r="C12" s="92"/>
      <c r="D12" s="69"/>
      <c r="E12" s="58"/>
      <c r="F12" s="68"/>
      <c r="G12" s="67"/>
      <c r="H12" s="68"/>
      <c r="I12" s="70"/>
    </row>
    <row r="13" spans="2:9" x14ac:dyDescent="0.25">
      <c r="C13" s="91" t="s">
        <v>11</v>
      </c>
      <c r="D13" s="78">
        <v>5000</v>
      </c>
      <c r="E13" s="86">
        <v>1000</v>
      </c>
      <c r="F13" s="68" t="s">
        <v>68</v>
      </c>
      <c r="G13" s="67" t="s">
        <v>68</v>
      </c>
      <c r="H13" s="68"/>
      <c r="I13" s="70"/>
    </row>
    <row r="14" spans="2:9" x14ac:dyDescent="0.25">
      <c r="C14" s="91" t="s">
        <v>14</v>
      </c>
      <c r="D14" s="78">
        <v>1000</v>
      </c>
      <c r="E14" s="86">
        <v>0</v>
      </c>
      <c r="F14" s="68" t="s">
        <v>68</v>
      </c>
      <c r="G14" s="67" t="s">
        <v>68</v>
      </c>
      <c r="H14" s="68"/>
      <c r="I14" s="70"/>
    </row>
    <row r="15" spans="2:9" ht="27" customHeight="1" x14ac:dyDescent="0.25">
      <c r="C15" s="91" t="s">
        <v>16</v>
      </c>
      <c r="D15" s="78">
        <v>20000</v>
      </c>
      <c r="E15" s="86">
        <f>-10000</f>
        <v>-10000</v>
      </c>
      <c r="F15" s="68" t="s">
        <v>68</v>
      </c>
      <c r="G15" s="67" t="s">
        <v>68</v>
      </c>
      <c r="H15" s="68"/>
      <c r="I15" s="70"/>
    </row>
    <row r="16" spans="2:9" x14ac:dyDescent="0.25">
      <c r="C16" s="91" t="s">
        <v>19</v>
      </c>
      <c r="D16" s="78">
        <v>0</v>
      </c>
      <c r="E16" s="86">
        <v>1000</v>
      </c>
      <c r="F16" s="68" t="s">
        <v>68</v>
      </c>
      <c r="G16" s="67" t="s">
        <v>68</v>
      </c>
      <c r="H16" s="68"/>
      <c r="I16" s="70"/>
    </row>
    <row r="17" spans="3:9" x14ac:dyDescent="0.25">
      <c r="C17" s="85" t="s">
        <v>21</v>
      </c>
      <c r="D17" s="78">
        <v>10000</v>
      </c>
      <c r="E17" s="86">
        <v>-100000</v>
      </c>
      <c r="F17" s="68" t="s">
        <v>68</v>
      </c>
      <c r="G17" s="67" t="s">
        <v>68</v>
      </c>
      <c r="H17" s="68"/>
      <c r="I17" s="70"/>
    </row>
    <row r="18" spans="3:9" x14ac:dyDescent="0.25">
      <c r="C18" s="91" t="s">
        <v>24</v>
      </c>
      <c r="D18" s="78">
        <v>100</v>
      </c>
      <c r="E18" s="86">
        <v>100</v>
      </c>
      <c r="F18" s="68"/>
      <c r="G18" s="67"/>
      <c r="H18" s="68"/>
      <c r="I18" s="70"/>
    </row>
    <row r="19" spans="3:9" x14ac:dyDescent="0.25">
      <c r="C19" s="91"/>
      <c r="D19" s="78"/>
      <c r="E19" s="86"/>
      <c r="F19" s="68"/>
      <c r="G19" s="67"/>
      <c r="H19" s="68"/>
      <c r="I19" s="70"/>
    </row>
    <row r="20" spans="3:9" ht="15.75" thickBot="1" x14ac:dyDescent="0.3">
      <c r="C20" s="90" t="s">
        <v>76</v>
      </c>
      <c r="D20" s="89">
        <f>SUM(D13:D19)</f>
        <v>36100</v>
      </c>
      <c r="E20" s="89">
        <f>SUM(E13:E19)</f>
        <v>-107900</v>
      </c>
      <c r="F20" s="88">
        <f>SUM(F11)</f>
        <v>5000</v>
      </c>
      <c r="G20" s="87">
        <f>SUM(G11)</f>
        <v>3000</v>
      </c>
      <c r="H20" s="68"/>
      <c r="I20" s="70"/>
    </row>
    <row r="21" spans="3:9" x14ac:dyDescent="0.25">
      <c r="C21" s="66"/>
      <c r="D21" s="78"/>
      <c r="E21" s="86"/>
      <c r="F21" s="68"/>
      <c r="G21" s="67"/>
      <c r="H21" s="68"/>
      <c r="I21" s="70"/>
    </row>
    <row r="22" spans="3:9" x14ac:dyDescent="0.25">
      <c r="C22" s="85" t="s">
        <v>28</v>
      </c>
      <c r="D22" s="69"/>
      <c r="E22" s="58"/>
      <c r="F22" s="68"/>
      <c r="G22" s="67"/>
      <c r="H22" s="68"/>
      <c r="I22" s="70"/>
    </row>
    <row r="23" spans="3:9" x14ac:dyDescent="0.25">
      <c r="C23" s="84" t="s">
        <v>75</v>
      </c>
      <c r="D23" s="78">
        <v>100000</v>
      </c>
      <c r="E23" s="78">
        <v>50000</v>
      </c>
      <c r="F23" s="77">
        <v>50000</v>
      </c>
      <c r="G23" s="76">
        <v>10000</v>
      </c>
      <c r="H23" s="68"/>
      <c r="I23" s="70"/>
    </row>
    <row r="24" spans="3:9" x14ac:dyDescent="0.25">
      <c r="C24" s="66"/>
      <c r="D24" s="78"/>
      <c r="E24" s="78"/>
      <c r="F24" s="77"/>
      <c r="G24" s="76"/>
      <c r="H24" s="68"/>
      <c r="I24" s="70"/>
    </row>
    <row r="25" spans="3:9" x14ac:dyDescent="0.25">
      <c r="C25" s="85" t="s">
        <v>32</v>
      </c>
      <c r="D25" s="78"/>
      <c r="E25" s="78"/>
      <c r="F25" s="77"/>
      <c r="G25" s="76"/>
      <c r="H25" s="68"/>
      <c r="I25" s="70"/>
    </row>
    <row r="26" spans="3:9" ht="45" x14ac:dyDescent="0.25">
      <c r="C26" s="84" t="s">
        <v>74</v>
      </c>
      <c r="D26" s="78">
        <v>20000</v>
      </c>
      <c r="E26" s="78">
        <v>5000</v>
      </c>
      <c r="F26" s="77">
        <v>3000</v>
      </c>
      <c r="G26" s="76">
        <v>100</v>
      </c>
      <c r="H26" s="68"/>
      <c r="I26" s="70"/>
    </row>
    <row r="27" spans="3:9" ht="15.75" thickBot="1" x14ac:dyDescent="0.3">
      <c r="C27" s="79"/>
      <c r="D27" s="69"/>
      <c r="E27" s="58"/>
      <c r="F27" s="68"/>
      <c r="G27" s="67"/>
      <c r="H27" s="68"/>
      <c r="I27" s="70"/>
    </row>
    <row r="28" spans="3:9" x14ac:dyDescent="0.25">
      <c r="C28" s="83" t="s">
        <v>36</v>
      </c>
      <c r="D28" s="69"/>
      <c r="E28" s="58"/>
      <c r="F28" s="68"/>
      <c r="G28" s="67"/>
      <c r="H28" s="68"/>
      <c r="I28" s="70"/>
    </row>
    <row r="29" spans="3:9" x14ac:dyDescent="0.25">
      <c r="C29" s="82"/>
      <c r="D29" s="69"/>
      <c r="E29" s="58"/>
      <c r="F29" s="68"/>
      <c r="G29" s="67"/>
      <c r="H29" s="68"/>
      <c r="I29" s="70"/>
    </row>
    <row r="30" spans="3:9" x14ac:dyDescent="0.25">
      <c r="C30" s="81" t="s">
        <v>38</v>
      </c>
      <c r="D30" s="69" t="s">
        <v>68</v>
      </c>
      <c r="E30" s="69" t="s">
        <v>68</v>
      </c>
      <c r="F30" s="77">
        <v>3000</v>
      </c>
      <c r="G30" s="76">
        <v>-1000</v>
      </c>
      <c r="H30" s="68"/>
      <c r="I30" s="70"/>
    </row>
    <row r="31" spans="3:9" ht="15.75" thickBot="1" x14ac:dyDescent="0.3">
      <c r="C31" s="80" t="s">
        <v>73</v>
      </c>
      <c r="D31" s="69" t="s">
        <v>68</v>
      </c>
      <c r="E31" s="69" t="s">
        <v>68</v>
      </c>
      <c r="F31" s="77">
        <v>1000</v>
      </c>
      <c r="G31" s="76">
        <v>1000</v>
      </c>
      <c r="H31" s="68"/>
      <c r="I31" s="70"/>
    </row>
    <row r="32" spans="3:9" x14ac:dyDescent="0.25">
      <c r="C32" s="79"/>
      <c r="D32" s="69"/>
      <c r="E32" s="58"/>
      <c r="F32" s="68"/>
      <c r="G32" s="67"/>
      <c r="H32" s="68"/>
      <c r="I32" s="70"/>
    </row>
    <row r="33" spans="2:9" x14ac:dyDescent="0.25">
      <c r="C33" s="79"/>
      <c r="D33" s="69"/>
      <c r="E33" s="58"/>
      <c r="F33" s="68"/>
      <c r="G33" s="67"/>
      <c r="H33" s="68"/>
      <c r="I33" s="70"/>
    </row>
    <row r="34" spans="2:9" ht="15.75" thickBot="1" x14ac:dyDescent="0.3">
      <c r="C34" s="79"/>
      <c r="D34" s="69"/>
      <c r="E34" s="58"/>
      <c r="F34" s="68"/>
      <c r="G34" s="67"/>
      <c r="H34" s="68"/>
      <c r="I34" s="70"/>
    </row>
    <row r="35" spans="2:9" ht="82.5" customHeight="1" thickBot="1" x14ac:dyDescent="0.3">
      <c r="C35" s="110" t="s">
        <v>89</v>
      </c>
      <c r="D35" s="114">
        <v>5000</v>
      </c>
      <c r="E35" s="78">
        <v>20000</v>
      </c>
      <c r="F35" s="68" t="s">
        <v>68</v>
      </c>
      <c r="G35" s="67" t="s">
        <v>68</v>
      </c>
      <c r="H35" s="77"/>
      <c r="I35" s="70"/>
    </row>
    <row r="36" spans="2:9" x14ac:dyDescent="0.25">
      <c r="C36" s="115" t="s">
        <v>14</v>
      </c>
      <c r="D36" s="114">
        <v>1000</v>
      </c>
      <c r="E36" s="78">
        <v>0</v>
      </c>
      <c r="F36" s="68"/>
      <c r="G36" s="67"/>
      <c r="H36" s="68"/>
      <c r="I36" s="70"/>
    </row>
    <row r="37" spans="2:9" x14ac:dyDescent="0.25">
      <c r="D37" s="69"/>
      <c r="E37" s="58"/>
      <c r="F37" s="68"/>
      <c r="G37" s="67"/>
      <c r="H37" s="68"/>
      <c r="I37" s="70"/>
    </row>
    <row r="38" spans="2:9" x14ac:dyDescent="0.25">
      <c r="C38" t="s">
        <v>45</v>
      </c>
      <c r="D38" s="78">
        <f>D23+D26</f>
        <v>120000</v>
      </c>
      <c r="E38" s="78">
        <f>E23+E26</f>
        <v>55000</v>
      </c>
      <c r="F38" s="77">
        <f>F23+F26</f>
        <v>53000</v>
      </c>
      <c r="G38" s="76">
        <f>G23+G26</f>
        <v>10100</v>
      </c>
      <c r="H38" s="68"/>
      <c r="I38" s="70"/>
    </row>
    <row r="39" spans="2:9" ht="45" x14ac:dyDescent="0.25">
      <c r="C39" s="41" t="s">
        <v>47</v>
      </c>
      <c r="D39" s="69" t="s">
        <v>68</v>
      </c>
      <c r="E39" s="69" t="s">
        <v>68</v>
      </c>
      <c r="F39" s="77">
        <f>F30</f>
        <v>3000</v>
      </c>
      <c r="G39" s="76">
        <f>G30</f>
        <v>-1000</v>
      </c>
      <c r="H39" s="68"/>
      <c r="I39" s="70"/>
    </row>
    <row r="40" spans="2:9" x14ac:dyDescent="0.25">
      <c r="D40" s="69"/>
      <c r="E40" s="58"/>
      <c r="F40" s="68"/>
      <c r="G40" s="67"/>
      <c r="H40" s="68"/>
      <c r="I40" s="70"/>
    </row>
    <row r="41" spans="2:9" x14ac:dyDescent="0.25">
      <c r="D41" s="69"/>
      <c r="E41" s="58"/>
      <c r="F41" s="68"/>
      <c r="G41" s="67"/>
      <c r="H41" s="68"/>
      <c r="I41" s="70"/>
    </row>
    <row r="42" spans="2:9" x14ac:dyDescent="0.25">
      <c r="D42" s="69"/>
      <c r="E42" s="58"/>
      <c r="F42" s="68"/>
      <c r="G42" s="67"/>
      <c r="H42" s="68"/>
      <c r="I42" s="70"/>
    </row>
    <row r="43" spans="2:9" ht="18.75" x14ac:dyDescent="0.3">
      <c r="B43" s="2" t="s">
        <v>72</v>
      </c>
      <c r="D43" s="69"/>
      <c r="E43" s="58"/>
      <c r="F43" s="68"/>
      <c r="G43" s="67"/>
      <c r="H43" s="68"/>
      <c r="I43" s="70"/>
    </row>
    <row r="44" spans="2:9" ht="15.75" thickBot="1" x14ac:dyDescent="0.3">
      <c r="D44" s="69"/>
      <c r="E44" s="58"/>
      <c r="F44" s="68"/>
      <c r="G44" s="67"/>
      <c r="H44" s="68"/>
      <c r="I44" s="70"/>
    </row>
    <row r="45" spans="2:9" ht="15.75" thickBot="1" x14ac:dyDescent="0.3">
      <c r="B45" s="42" t="s">
        <v>49</v>
      </c>
      <c r="D45" s="69"/>
      <c r="E45" s="58"/>
      <c r="F45" s="68"/>
      <c r="G45" s="67"/>
      <c r="H45" s="68"/>
      <c r="I45" s="70"/>
    </row>
    <row r="46" spans="2:9" x14ac:dyDescent="0.25">
      <c r="D46" s="69"/>
      <c r="E46" s="58"/>
      <c r="F46" s="68"/>
      <c r="G46" s="67"/>
      <c r="H46" s="68"/>
      <c r="I46" s="70"/>
    </row>
    <row r="47" spans="2:9" x14ac:dyDescent="0.25">
      <c r="D47" s="69"/>
      <c r="E47" s="58"/>
      <c r="F47" s="68"/>
      <c r="G47" s="67"/>
      <c r="H47" s="68"/>
      <c r="I47" s="70"/>
    </row>
    <row r="48" spans="2:9" ht="15.75" thickBot="1" x14ac:dyDescent="0.3">
      <c r="D48" s="69"/>
      <c r="E48" s="58"/>
      <c r="F48" s="68"/>
      <c r="G48" s="67"/>
      <c r="H48" s="68"/>
      <c r="I48" s="70"/>
    </row>
    <row r="49" spans="2:10" ht="30.6" customHeight="1" x14ac:dyDescent="0.25">
      <c r="B49" s="128" t="s">
        <v>58</v>
      </c>
      <c r="C49" s="48"/>
      <c r="D49" s="116">
        <f>D20/(D35+D36)</f>
        <v>6.0166666666666666</v>
      </c>
      <c r="E49" s="58"/>
      <c r="F49" s="68" t="s">
        <v>68</v>
      </c>
      <c r="G49" s="67" t="s">
        <v>68</v>
      </c>
      <c r="H49" s="68" t="s">
        <v>85</v>
      </c>
      <c r="I49" s="70" t="s">
        <v>66</v>
      </c>
    </row>
    <row r="50" spans="2:10" ht="15.75" thickBot="1" x14ac:dyDescent="0.3">
      <c r="B50" s="129"/>
      <c r="C50" s="48"/>
      <c r="D50" s="75"/>
      <c r="E50" s="74">
        <f>E20/E35</f>
        <v>-5.3949999999999996</v>
      </c>
      <c r="F50" s="68" t="s">
        <v>68</v>
      </c>
      <c r="G50" s="67" t="s">
        <v>68</v>
      </c>
      <c r="H50" s="107" t="s">
        <v>84</v>
      </c>
      <c r="I50" s="108" t="s">
        <v>71</v>
      </c>
    </row>
    <row r="51" spans="2:10" x14ac:dyDescent="0.25">
      <c r="B51" s="45"/>
      <c r="C51" s="48"/>
      <c r="D51" s="73"/>
      <c r="E51" s="58"/>
      <c r="F51" s="68"/>
      <c r="G51" s="67"/>
      <c r="H51" s="68"/>
      <c r="I51" s="70"/>
    </row>
    <row r="52" spans="2:10" x14ac:dyDescent="0.25">
      <c r="D52" s="69"/>
      <c r="E52" s="58"/>
      <c r="F52" s="68"/>
      <c r="G52" s="67"/>
      <c r="H52" s="68"/>
      <c r="I52" s="70"/>
    </row>
    <row r="53" spans="2:10" ht="18.75" x14ac:dyDescent="0.3">
      <c r="B53" s="2" t="s">
        <v>70</v>
      </c>
      <c r="D53" s="69"/>
      <c r="E53" s="58"/>
      <c r="F53" s="68"/>
      <c r="G53" s="67"/>
      <c r="H53" s="68"/>
      <c r="I53" s="70"/>
    </row>
    <row r="54" spans="2:10" ht="15.75" thickBot="1" x14ac:dyDescent="0.3">
      <c r="D54" s="69"/>
      <c r="E54" s="58"/>
      <c r="F54" s="68"/>
      <c r="G54" s="67"/>
      <c r="H54" s="68"/>
      <c r="I54" s="70"/>
    </row>
    <row r="55" spans="2:10" ht="15.75" thickBot="1" x14ac:dyDescent="0.3">
      <c r="B55" s="42" t="s">
        <v>49</v>
      </c>
      <c r="D55" s="69"/>
      <c r="E55" s="58"/>
      <c r="F55" s="68"/>
      <c r="G55" s="67"/>
      <c r="H55" s="68"/>
      <c r="I55" s="70"/>
    </row>
    <row r="56" spans="2:10" ht="15.75" thickBot="1" x14ac:dyDescent="0.3">
      <c r="D56" s="69"/>
      <c r="E56" s="58"/>
      <c r="F56" s="68"/>
      <c r="G56" s="67"/>
      <c r="H56" s="68"/>
      <c r="I56" s="70"/>
    </row>
    <row r="57" spans="2:10" ht="30.75" thickBot="1" x14ac:dyDescent="0.3">
      <c r="B57" s="43" t="s">
        <v>52</v>
      </c>
      <c r="D57" s="69" t="s">
        <v>68</v>
      </c>
      <c r="E57" s="69" t="s">
        <v>68</v>
      </c>
      <c r="F57" s="68">
        <f>F38/F20</f>
        <v>10.6</v>
      </c>
      <c r="G57" s="72">
        <f>G38/G20</f>
        <v>3.3666666666666667</v>
      </c>
      <c r="H57" s="57" t="s">
        <v>69</v>
      </c>
      <c r="I57" s="70" t="s">
        <v>66</v>
      </c>
    </row>
    <row r="58" spans="2:10" x14ac:dyDescent="0.25">
      <c r="B58" s="45"/>
      <c r="D58" s="69"/>
      <c r="E58" s="58"/>
      <c r="F58" s="68"/>
      <c r="G58" s="67"/>
      <c r="H58" s="57"/>
      <c r="I58" s="70"/>
    </row>
    <row r="59" spans="2:10" x14ac:dyDescent="0.25">
      <c r="B59" s="71" t="s">
        <v>54</v>
      </c>
      <c r="D59" s="69"/>
      <c r="E59" s="58"/>
      <c r="F59" s="68"/>
      <c r="G59" s="67"/>
      <c r="H59" s="57"/>
      <c r="I59" s="70"/>
    </row>
    <row r="60" spans="2:10" ht="15.75" thickBot="1" x14ac:dyDescent="0.3">
      <c r="D60" s="69"/>
      <c r="E60" s="58"/>
      <c r="F60" s="68"/>
      <c r="G60" s="67"/>
      <c r="H60" s="57"/>
      <c r="I60" s="70"/>
    </row>
    <row r="61" spans="2:10" ht="68.25" customHeight="1" thickBot="1" x14ac:dyDescent="0.3">
      <c r="B61" s="43" t="s">
        <v>55</v>
      </c>
      <c r="D61" s="69" t="s">
        <v>68</v>
      </c>
      <c r="E61" s="69" t="s">
        <v>68</v>
      </c>
      <c r="F61" s="68">
        <f>F39/F31</f>
        <v>3</v>
      </c>
      <c r="G61" s="67">
        <f>G39/G31</f>
        <v>-1</v>
      </c>
      <c r="H61" s="57" t="s">
        <v>67</v>
      </c>
      <c r="I61" s="70" t="s">
        <v>66</v>
      </c>
    </row>
    <row r="62" spans="2:10" x14ac:dyDescent="0.25">
      <c r="D62" s="69"/>
      <c r="E62" s="58"/>
      <c r="F62" s="68"/>
      <c r="G62" s="67"/>
      <c r="H62" s="68"/>
      <c r="I62" s="70"/>
    </row>
    <row r="63" spans="2:10" ht="15.75" thickBot="1" x14ac:dyDescent="0.3">
      <c r="D63" s="69"/>
      <c r="E63" s="58"/>
      <c r="F63" s="68"/>
      <c r="G63" s="67"/>
      <c r="H63" s="66"/>
      <c r="I63" s="65"/>
    </row>
    <row r="64" spans="2:10" ht="120" x14ac:dyDescent="0.25">
      <c r="B64" s="64" t="s">
        <v>65</v>
      </c>
      <c r="C64" s="63"/>
      <c r="D64" s="62" t="s">
        <v>86</v>
      </c>
      <c r="E64" s="62" t="s">
        <v>87</v>
      </c>
      <c r="F64" s="61" t="s">
        <v>64</v>
      </c>
      <c r="G64" s="60"/>
      <c r="H64" s="47"/>
      <c r="I64" s="47"/>
      <c r="J64" s="45"/>
    </row>
    <row r="65" spans="2:10" ht="30" x14ac:dyDescent="0.25">
      <c r="B65" s="59"/>
      <c r="C65" s="45"/>
      <c r="D65" s="58" t="s">
        <v>62</v>
      </c>
      <c r="E65" s="58" t="s">
        <v>63</v>
      </c>
      <c r="F65" s="57" t="s">
        <v>62</v>
      </c>
      <c r="G65" s="56"/>
      <c r="H65" s="47"/>
      <c r="I65" s="47"/>
      <c r="J65" s="45"/>
    </row>
    <row r="66" spans="2:10" ht="26.25" thickBot="1" x14ac:dyDescent="0.4">
      <c r="B66" s="55"/>
      <c r="C66" s="54"/>
      <c r="D66" s="53" t="s">
        <v>60</v>
      </c>
      <c r="E66" s="52" t="s">
        <v>61</v>
      </c>
      <c r="F66" s="51" t="s">
        <v>60</v>
      </c>
      <c r="G66" s="50"/>
      <c r="H66" s="49"/>
      <c r="I66" s="47"/>
      <c r="J66" s="45"/>
    </row>
    <row r="67" spans="2:10" x14ac:dyDescent="0.25">
      <c r="B67" s="45"/>
      <c r="C67" s="45"/>
      <c r="D67" s="45"/>
      <c r="E67" s="47"/>
      <c r="F67" s="45"/>
      <c r="G67" s="45"/>
      <c r="H67" s="45"/>
      <c r="I67" s="47"/>
      <c r="J67" s="45"/>
    </row>
    <row r="68" spans="2:10" x14ac:dyDescent="0.25">
      <c r="B68" s="45"/>
      <c r="C68" s="45"/>
      <c r="D68" s="45"/>
      <c r="E68" s="47"/>
      <c r="F68" s="45"/>
      <c r="G68" s="45"/>
      <c r="H68" s="45"/>
      <c r="I68" s="47"/>
      <c r="J68" s="45"/>
    </row>
  </sheetData>
  <mergeCells count="3">
    <mergeCell ref="H3:I3"/>
    <mergeCell ref="F3:G3"/>
    <mergeCell ref="B49:B5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RATIOS</vt:lpstr>
      <vt:lpstr>EXAMPLE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user12</cp:lastModifiedBy>
  <cp:lastPrinted>2018-03-13T11:06:39Z</cp:lastPrinted>
  <dcterms:created xsi:type="dcterms:W3CDTF">2017-05-15T07:35:03Z</dcterms:created>
  <dcterms:modified xsi:type="dcterms:W3CDTF">2019-09-04T06:06:46Z</dcterms:modified>
</cp:coreProperties>
</file>